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叶方炜\Desktop\"/>
    </mc:Choice>
  </mc:AlternateContent>
  <bookViews>
    <workbookView windowWidth="27945" windowHeight="12960"/>
  </bookViews>
  <sheets>
    <sheet name="明细表" sheetId="1" r:id="rId1"/>
    <sheet name="工美整理" sheetId="2" r:id="rId2"/>
    <sheet name="考核" sheetId="3" r:id="rId3"/>
    <sheet name="汇总表"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<sst xmlns="http://schemas.openxmlformats.org/spreadsheetml/2006/main" count="1422" uniqueCount="346">
  <si>
    <t>2025年工美学院学生竞赛获奖情况一览表</t>
  </si>
  <si>
    <t>序号</t>
  </si>
  <si>
    <t>竞赛名称</t>
  </si>
  <si>
    <t>获奖时间</t>
  </si>
  <si>
    <t>主办单位</t>
  </si>
  <si>
    <t>类别</t>
  </si>
  <si>
    <t>是否
设特等奖或总冠军</t>
  </si>
  <si>
    <t>竞赛形式</t>
  </si>
  <si>
    <t>奖项</t>
  </si>
  <si>
    <t>获奖师生</t>
  </si>
  <si>
    <t>指导教师</t>
  </si>
  <si>
    <t>学院（部）</t>
  </si>
  <si>
    <t>2025年浙江省职业院校技能大赛高职组“产品艺术设计”赛项</t>
  </si>
  <si>
    <t xml:space="preserve">浙江省高职院校职业能手大赛组委会
</t>
  </si>
  <si>
    <t>省技能</t>
  </si>
  <si>
    <t>否</t>
  </si>
  <si>
    <t>团体赛</t>
  </si>
  <si>
    <t>银奖</t>
  </si>
  <si>
    <t>袁佳杰（22工美3班）</t>
  </si>
  <si>
    <t>俞飞燕、田霖霞</t>
  </si>
  <si>
    <t>工美</t>
  </si>
  <si>
    <t>郭燕钦（22工美3班）</t>
  </si>
  <si>
    <t>李帆（22工美3班）</t>
  </si>
  <si>
    <t>胡羽聪（2产品2班）</t>
  </si>
  <si>
    <t>浙江省高职院校职业能力大赛组委会</t>
  </si>
  <si>
    <t>铜奖</t>
  </si>
  <si>
    <t>胡宇涵（23产品设计（本科）2班）</t>
  </si>
  <si>
    <t>王田、曹云霞</t>
  </si>
  <si>
    <t>金瑶瑶（23产品设计（本科）2班）</t>
  </si>
  <si>
    <t>徐晨昊（23产品设计（本科）2班）</t>
  </si>
  <si>
    <t>李君琰（23产品设计（本科）2班）</t>
  </si>
  <si>
    <t>2025浙江工艺美术精品创作大赛</t>
  </si>
  <si>
    <t>浙江省工艺美术协会</t>
  </si>
  <si>
    <t>其他竞赛</t>
  </si>
  <si>
    <t>个人赛</t>
  </si>
  <si>
    <t>陈霞艳、徐衍展、吴晨义（S23雕刻艺术设计1班）</t>
  </si>
  <si>
    <t>陈霞艳、徐衍展</t>
  </si>
  <si>
    <t>陈霞艳、高雪妍、娄家博（23工美1班）申屠英英</t>
  </si>
  <si>
    <t>陈霞艳、申屠英英</t>
  </si>
  <si>
    <t>陈霞艳、漆丹丹、娄家博、吴思敏（23工美2班）</t>
  </si>
  <si>
    <t>陈霞艳</t>
  </si>
  <si>
    <t>浙江省第十九届‘挑战杯’大学生课外学术科技作品竞赛</t>
  </si>
  <si>
    <t>浙江省大学生创新创业大赛组委会</t>
  </si>
  <si>
    <t>省学科</t>
  </si>
  <si>
    <t>团队赛</t>
  </si>
  <si>
    <t>吴京京、包可欣（22工美2）、梁静雯、张雨濛、陶思瑜、孔凡辉、钮余涛、刘薇（21工美4）、韩益伟（21工美3）、谢珍荣</t>
  </si>
  <si>
    <t>方敏</t>
  </si>
  <si>
    <t>陈思佳（23产品设计（本科）2班）</t>
  </si>
  <si>
    <t>王田、李会东、周晓洁</t>
  </si>
  <si>
    <t>汪雨涵（23产品设计（本科）2班）</t>
  </si>
  <si>
    <t>陈恩新（23视觉传达设计（本科）2班）</t>
  </si>
  <si>
    <t>刘勇（23产品设计（本科）2班）</t>
  </si>
  <si>
    <t>文宣达（23产品设计（本科）2班）</t>
  </si>
  <si>
    <t>吴佳楠（22视觉传达设计（本科）1班）</t>
  </si>
  <si>
    <t>蔡家豪（23产品设计（本科）2班）</t>
  </si>
  <si>
    <t>柴涵文（23产品设计（本科）1班）</t>
  </si>
  <si>
    <t>周烨洁（23视觉传达（本科）1班）</t>
  </si>
  <si>
    <t>卢晓玥（22视觉传达设计（本科）2班）</t>
  </si>
  <si>
    <t>李恩雨（21工艺美术（本科）1班）</t>
  </si>
  <si>
    <t>许桑桑、朱俐、周晓洁</t>
  </si>
  <si>
    <t>金意捷（23工艺美术（本科）3班）</t>
  </si>
  <si>
    <t>傅诗雯（21工艺美术（本科）1班）</t>
  </si>
  <si>
    <t>李心彤（23工艺美术（本科）3班）</t>
  </si>
  <si>
    <t>陆腾飞（23工艺美术（本科）3班）</t>
  </si>
  <si>
    <t>孙君（23工艺美术（本科）3班）</t>
  </si>
  <si>
    <t>俞啸峰（23工艺美术（本科）3班）</t>
  </si>
  <si>
    <t>徐好（24工艺美术（本科）3班）</t>
  </si>
  <si>
    <t>金夏斐（21工艺美术（本科）1班）</t>
  </si>
  <si>
    <t>金友博（21工艺美术（本科）1班）</t>
  </si>
  <si>
    <t>漆丹丹（23工艺美术本科1班）</t>
  </si>
  <si>
    <t>陈怡、张伟孝、张永玉</t>
  </si>
  <si>
    <t>娄家博（23工艺美术本科1班）</t>
  </si>
  <si>
    <t>陈陆瑶（23工艺美术（本科）1班）</t>
  </si>
  <si>
    <t>黄诗琪（23工艺美术（本科）1班）</t>
  </si>
  <si>
    <t>第九届“米兰设计周-中国高校设计学科师生优秀作品展”非命题赛场国赛</t>
  </si>
  <si>
    <t>米兰设计周-中国高校设计学科师生优秀作品展组委会</t>
  </si>
  <si>
    <t>列入排行榜竞赛</t>
  </si>
  <si>
    <t>个人和团体赛相结合</t>
  </si>
  <si>
    <t>二等奖</t>
  </si>
  <si>
    <t>韩益伟（21工艺美术（本科）3班）</t>
  </si>
  <si>
    <t>王田</t>
  </si>
  <si>
    <t>沈思琦（21工艺美术（本科）3班）</t>
  </si>
  <si>
    <t>第九届“米兰设计周-中国高校设计学科师生优秀作品展”非命题赛场浙江赛区</t>
  </si>
  <si>
    <t>排行榜省赛</t>
  </si>
  <si>
    <t>是</t>
  </si>
  <si>
    <t>2025工艺美术创意设计大奖赛</t>
  </si>
  <si>
    <t>行业协会</t>
  </si>
  <si>
    <t>俞啸锋（23工艺美术（本科）3班）</t>
  </si>
  <si>
    <t>许桑桑</t>
  </si>
  <si>
    <t>优秀奖</t>
  </si>
  <si>
    <t>洪雨晴（23工艺美术（本科）3班）</t>
  </si>
  <si>
    <t>过吉娜（23工艺美术（本科）3班）</t>
  </si>
  <si>
    <t>王敬宜（23工艺美术（本科）3班）</t>
  </si>
  <si>
    <t>章佳琦（23工艺美术（本科）3班）</t>
  </si>
  <si>
    <t>张梦琴（20工艺美术（本科）5班）</t>
  </si>
  <si>
    <t>瞿灏源（S24雕刻艺术设计1班）</t>
  </si>
  <si>
    <t>滕君英</t>
  </si>
  <si>
    <t>浙江省第十三届大学生经典诵写讲大赛“石沐之江”篆刻竞赛</t>
  </si>
  <si>
    <t>浙江省中华经典诵写讲组委会</t>
  </si>
  <si>
    <t>三等奖</t>
  </si>
  <si>
    <t>陈怡</t>
  </si>
  <si>
    <t>浙江省第十三届大学生中华经典诵写讲大赛“书漫之江”汉字书写竞赛</t>
  </si>
  <si>
    <t>袁晟杰（23工艺美术（本科）1班）</t>
  </si>
  <si>
    <t>刘星宇（S24雕刻艺术设计1班）</t>
  </si>
  <si>
    <t>马明</t>
  </si>
  <si>
    <t>首届浙江省历史经典产业（工艺美术） 高质量发展专题论文比赛</t>
  </si>
  <si>
    <t>浙江省工艺美术学会</t>
  </si>
  <si>
    <t>杨莉（23产品设计（本科）1班）</t>
  </si>
  <si>
    <t>金鸿良</t>
  </si>
  <si>
    <t>田璐璐（23产品设计（本科）1班）</t>
  </si>
  <si>
    <t>陈 丹</t>
  </si>
  <si>
    <t>2025年“农行杯”浙江省国际大学生创新大赛</t>
  </si>
  <si>
    <t>许桑桑、朱俐</t>
  </si>
  <si>
    <t>程冉（23工艺美术（本科）3班）</t>
  </si>
  <si>
    <t>高雪妍（23工艺美术（本科）3班）</t>
  </si>
  <si>
    <t>王儆宜（23工艺美术（本科）3班）</t>
  </si>
  <si>
    <t>徐浩瀛（23工艺美术（本科）3班）</t>
  </si>
  <si>
    <t>陈薇（24工艺美术（本科）3班）</t>
  </si>
  <si>
    <t>唐佳怡（24摄影与摄像1班）</t>
  </si>
  <si>
    <t>陈锦绣（23计算机应用工程2班）</t>
  </si>
  <si>
    <t>窦欣同（23计算机应用）</t>
  </si>
  <si>
    <t>2025NCDA第13届未来设计师·全国高校数字艺术设计大赛</t>
  </si>
  <si>
    <t>未来设计师全国高校数字艺术设计大赛组委会</t>
  </si>
  <si>
    <t>一等奖</t>
  </si>
  <si>
    <t>梁慧哲（23工艺美术（本科）3班）</t>
  </si>
  <si>
    <t>梁敏乔（23工艺美术（本科）3班）</t>
  </si>
  <si>
    <t>金恬谷（23工艺美术（本科）3班）</t>
  </si>
  <si>
    <t>陈李悦（22工艺美术（本科）1班）</t>
  </si>
  <si>
    <t>谢清照（22工艺美术（本科）1班）</t>
  </si>
  <si>
    <t>2025 一带一路暨金砖国家技能发展与技术创新大赛之技术创新赛</t>
  </si>
  <si>
    <t>金砖国家技能发展与技创新大赛组委会、
一带一路暨金砖国家技能发展国际联盟、中国发明协会、
教育部中外人文交流中心</t>
  </si>
  <si>
    <t>唐乐琳 （22工艺美术（本科）3班）</t>
  </si>
  <si>
    <t>马雅楠、俞飞燕</t>
  </si>
  <si>
    <t>李心怡 （22工艺美术（本科）3班）</t>
  </si>
  <si>
    <t>文宣达 （23产品设计（本科）2班）</t>
  </si>
  <si>
    <t>刘勇 （23产品设计（本科）2班）</t>
  </si>
  <si>
    <t>李宵盈（24产品设计（本科）2班）</t>
  </si>
  <si>
    <t>田霖霞、曹云霞</t>
  </si>
  <si>
    <t>俞飞燕、马雅楠</t>
  </si>
  <si>
    <t>徐晨昊 （23产品设计（本科）2班）</t>
  </si>
  <si>
    <t>文鑫（24产品设计（本科）1班）</t>
  </si>
  <si>
    <t>杨莉 （23产品设计（本科）1班）</t>
  </si>
  <si>
    <t>曹云霞、田霖霞</t>
  </si>
  <si>
    <t>余锶晨 （22工艺美术（本科）3班）</t>
  </si>
  <si>
    <t>李帆 （22工艺美术（本科）3班）</t>
  </si>
  <si>
    <t>郭燕钦（22工艺美术（本科）3班）</t>
  </si>
  <si>
    <t xml:space="preserve"> 顾伊敏（23产品设计（本科）1班）</t>
  </si>
  <si>
    <t>顾伊敏 （23产品设计（本科）1班）</t>
  </si>
  <si>
    <t>郭燕钦 （22工艺美术（本科）3班）</t>
  </si>
  <si>
    <t xml:space="preserve"> 余锶晨（22工艺美术（本科）3班）</t>
  </si>
  <si>
    <t>顾伊敏（23产品设计（本科）1班）</t>
  </si>
  <si>
    <t>第九届“米兰设计周-中国高校设计学科师生优秀作品展”职教赛道浙江赛区</t>
  </si>
  <si>
    <t>董嘉瑞（23工艺美术（本科）1班）</t>
  </si>
  <si>
    <t>郭立群、季东</t>
  </si>
  <si>
    <t>程力为（S24雕刻艺术设计3班）</t>
  </si>
  <si>
    <t>胡欣怡（21工艺美术（本科）4班）</t>
  </si>
  <si>
    <t>马雅楠</t>
  </si>
  <si>
    <t>江雅琪</t>
  </si>
  <si>
    <t>俞飞燕</t>
  </si>
  <si>
    <t>王静（21工艺美术（本科）4班）</t>
  </si>
  <si>
    <t>曹云霞</t>
  </si>
  <si>
    <t>沈思琦、韩益伟</t>
  </si>
  <si>
    <t>曹梦柯（21工艺美术（本科）3班）</t>
  </si>
  <si>
    <t>田霖霞</t>
  </si>
  <si>
    <t>2025首届“江山杯”木门创新设计大赛</t>
  </si>
  <si>
    <t xml:space="preserve">江山市门业全屋定制产业创新研究院
</t>
  </si>
  <si>
    <t>沈晨依（23产品设计（本科）1班）</t>
  </si>
  <si>
    <t>胡佳艺（23产品设计（本科）1班）</t>
  </si>
  <si>
    <t>郭璐（23产品设计（本科）1班）</t>
  </si>
  <si>
    <t>胡思佳（23产品设计（本科）2班)</t>
  </si>
  <si>
    <t>江山市门业全屋定制产业创新研究院</t>
  </si>
  <si>
    <t>汤彬艳（23产品设计（本科）2班）</t>
  </si>
  <si>
    <t>施南冰（23视觉传达（本科）1班）</t>
  </si>
  <si>
    <t>⻩远胜、张永玉、陈怡、
赵巧巧、张伟孝</t>
  </si>
  <si>
    <t>漆丹丹（23工艺美术（本科）1班</t>
  </si>
  <si>
    <t>王心悦（24环境艺术设计（本科）2班）</t>
  </si>
  <si>
    <t>蓝伟杰（24计算机应用工程（专升本）3班）</t>
  </si>
  <si>
    <t>娄家博（23工艺美术（本科）1班）</t>
  </si>
  <si>
    <t>张俏益（23环境艺术设计（本科）1班）</t>
  </si>
  <si>
    <t>潘城城（24虚拟现实技术应用1班）</t>
  </si>
  <si>
    <t>2025年第17届全国大学生广告艺术大赛</t>
  </si>
  <si>
    <t>全国大学生广告艺术大赛组委会</t>
  </si>
  <si>
    <t>国家学科</t>
  </si>
  <si>
    <t>田霖霞、俞飞燕</t>
  </si>
  <si>
    <t>胡羽聪（23产品设计（本科）2班）</t>
  </si>
  <si>
    <t>袁佳杰（22工艺美术（本科）3班）</t>
  </si>
  <si>
    <t>东阳市第十届青年创业创新大赛</t>
  </si>
  <si>
    <t>东阳市人力资源和社会保障局</t>
  </si>
  <si>
    <t>x</t>
  </si>
  <si>
    <t>优胜奖</t>
  </si>
  <si>
    <t>许桑桑、陈晓萍、曹云霞、周晓洁、陈月红、毛明明</t>
  </si>
  <si>
    <t>2025年第十三届全国大学生数字媒体科技作品及创意竞赛</t>
  </si>
  <si>
    <t>2025.10</t>
  </si>
  <si>
    <t>中国人工智能学会、全国大学生数字媒体科技作品及创意竞赛组委会</t>
  </si>
  <si>
    <t>许桑桑、金鸿良</t>
  </si>
  <si>
    <t>2025年金华市乡村振兴青年创新创业大赛</t>
  </si>
  <si>
    <t>共青团金华市委</t>
  </si>
  <si>
    <t>许桑桑、周晓洁</t>
  </si>
  <si>
    <t>“建行裕农通杯”第八届浙江省大学生乡村振兴创意大赛</t>
  </si>
  <si>
    <t>浙江省大学生科技竞赛委员会</t>
  </si>
  <si>
    <t>金奖</t>
  </si>
  <si>
    <t>许桑桑、金鸿良、刘颖林</t>
  </si>
  <si>
    <t>艺术</t>
  </si>
  <si>
    <t>信息</t>
  </si>
  <si>
    <t>分光计的调节与使用第十六届浙江省大学生物理实验与科技创新竞赛二等奖</t>
  </si>
  <si>
    <t>胡彤彤（24建筑工程（本科）2班）</t>
  </si>
  <si>
    <t>陈月红         康东彪</t>
  </si>
  <si>
    <t>建工</t>
  </si>
  <si>
    <t>李亚想（24建筑工程（本科）2班）</t>
  </si>
  <si>
    <t>徐康博（24建筑工程（本科）3班）</t>
  </si>
  <si>
    <t>第九届“米兰设计周-中国高校设计学科师生优秀作品展”职教赛道国奖</t>
  </si>
  <si>
    <t>排行榜国赛</t>
  </si>
  <si>
    <t>王凤婷（22工艺美术（本科）3班）</t>
  </si>
  <si>
    <t>方金达  陈悦颖</t>
  </si>
  <si>
    <t>郑小丫（22工艺美术（本科）3班）</t>
  </si>
  <si>
    <t>叶林</t>
  </si>
  <si>
    <t>第八届中华设计奖职教赛道国赛</t>
  </si>
  <si>
    <t>教育部职业院校艺术设计类专业教学指导委员会</t>
  </si>
  <si>
    <t>方金达</t>
  </si>
  <si>
    <t>曾玲珑（22工艺美术（本科）1班）</t>
  </si>
  <si>
    <t xml:space="preserve">方金达 </t>
  </si>
  <si>
    <t>邵佳怡</t>
  </si>
  <si>
    <t>浙江工艺美术+AI创意设计大赛</t>
  </si>
  <si>
    <t xml:space="preserve">浙江省工艺美术行业协会          浙江省工艺美术学会 </t>
  </si>
  <si>
    <t>李嘉颖（22工艺美术一班）</t>
  </si>
  <si>
    <t>陈悦颖</t>
  </si>
  <si>
    <t>浙江省历史经典产业焕新大赛</t>
  </si>
  <si>
    <t>浙江省经济和信息化厅、 中共浙江省委宣传部、浙江省教育厅、浙江省人力资源和社会保障厅、浙江省文化广电和旅游厅、浙江省人民政府国有资产监督管理委员会</t>
  </si>
  <si>
    <t>卢意元（23工艺美术（本科）2班</t>
  </si>
  <si>
    <t>陈悦颖 管丹辉</t>
  </si>
  <si>
    <t>第七届浙江省青瓷创新设计评比大赛</t>
  </si>
  <si>
    <t>浙江省青瓷行业协会</t>
  </si>
  <si>
    <t>王瑜宁（23工艺美术（本科）2班）</t>
  </si>
  <si>
    <t>徐炣涵（23工艺美术（本科）2班）</t>
  </si>
  <si>
    <t>郑岚丹（23工艺美术（本科）2班）</t>
  </si>
  <si>
    <t>卢意元（23工艺美术（本科）2班）</t>
  </si>
  <si>
    <t>2025年第十九届全国高校商业精英挑战赛文旅与会展创新创业实践竞赛</t>
  </si>
  <si>
    <t>2025.10月</t>
  </si>
  <si>
    <t>全国高校商业精英挑战赛
文旅与会展创新创业实践竞赛组委会、浙江省会展行业协会</t>
  </si>
  <si>
    <t>漆丹丹（23工艺美术（本科）1班)</t>
  </si>
  <si>
    <t>陈怡、⻩远胜</t>
  </si>
  <si>
    <t>2025 年浙江省高校暑期社会实践
典型案例</t>
  </si>
  <si>
    <t>共青团浙江省委、
中共浙江省委宣传部、浙江省教育厅、浙江省学生联合会</t>
  </si>
  <si>
    <t>教育厅联合其他部门举办的竞赛</t>
  </si>
  <si>
    <t>入选</t>
  </si>
  <si>
    <t>第十六届浙江省大学生物理实验与科技创新竞赛</t>
  </si>
  <si>
    <t>陈月红、康东彪</t>
  </si>
  <si>
    <t>证书</t>
  </si>
  <si>
    <t>学生数</t>
  </si>
  <si>
    <t>重点培育</t>
  </si>
  <si>
    <t>材料审核</t>
  </si>
  <si>
    <t>批次</t>
  </si>
  <si>
    <t>已有</t>
  </si>
  <si>
    <t>材料齐全</t>
  </si>
  <si>
    <t>第一批</t>
  </si>
  <si>
    <t>未有</t>
  </si>
  <si>
    <t>公示文件，正式未到</t>
  </si>
  <si>
    <t>第三批</t>
  </si>
  <si>
    <t>李帆（22工艺美术（本科）3班）</t>
  </si>
  <si>
    <t>唐佳怡（24摄影与摄像艺术1班）</t>
  </si>
  <si>
    <t>陈锦绣（23计算机应用工程（本科）2班）</t>
  </si>
  <si>
    <t>窦欣同（23计算机应用技术1班）</t>
  </si>
  <si>
    <t>施从超</t>
  </si>
  <si>
    <t>2025年第九届米兰设计周-中国高校设计学科师生优秀作品展全国决赛</t>
  </si>
  <si>
    <t>2025 一带一路暨金砖国家技能发展与技术创新大赛技术创新赛国内决赛</t>
  </si>
  <si>
    <t>材料齐全，证书未包含指导教师</t>
  </si>
  <si>
    <t>李心怡（22工艺美术（本科）3班）</t>
  </si>
  <si>
    <t>唐乐琳（22工艺美术（本科）3班）</t>
  </si>
  <si>
    <t>余锶晨（22工艺美术（本科）3班）</t>
  </si>
  <si>
    <t>2025年第十三届全国大学生数字媒体科技作品及创意竞赛浙江赛区</t>
  </si>
  <si>
    <t>有</t>
  </si>
  <si>
    <t>2025年第九届米兰设计周-中国高校设计学科师生优秀作品展浙江赛区</t>
  </si>
  <si>
    <t>方金达、陈悦颖</t>
  </si>
  <si>
    <t>叶林（20工艺美术（本科）1班）</t>
  </si>
  <si>
    <t>邵佳怡（20工艺美术（本科）1班）</t>
  </si>
  <si>
    <t>2025NCDA第13届未来设计师·全国高校数字艺术设计大赛浙江赛区</t>
  </si>
  <si>
    <t>江雅琪（21工艺美术（本科）4班）</t>
  </si>
  <si>
    <t>2025梦溪杯宋韵创意设计大赛</t>
  </si>
  <si>
    <t>浙江省委宣传部</t>
  </si>
  <si>
    <t>周荻洋、周佳熠、张译、刘叶琛</t>
  </si>
  <si>
    <t>周荻洋</t>
  </si>
  <si>
    <t>2025“国青杯“高校艺术设计作品展评</t>
  </si>
  <si>
    <t>中国人生科学学会</t>
  </si>
  <si>
    <t>张译、刘叶琛、李睿洋、文鑫</t>
  </si>
  <si>
    <t>1.校级竞赛重点培育（6分）</t>
  </si>
  <si>
    <t>2.省级及以上学科技能竞赛获奖情况（教育部、教育厅的学科技能及列入排行榜的国赛项目）（12分）
（采用积分进行排名，排名后依次赋本指标总分的100%、90%、80%、70%、60%、50%、40%分；单个赛项按最高奖项积分，积分标准为国家技能一二三等为12、11、10，国家学科为10、9、8，省级一二三等为7、4、2，非学科技能类竞赛项目，但列入排行榜的项目国家一二三等为4、3、2。）</t>
  </si>
  <si>
    <t>参赛项目</t>
  </si>
  <si>
    <t>赛项类别</t>
  </si>
  <si>
    <t>项目目标</t>
  </si>
  <si>
    <t>负责人</t>
  </si>
  <si>
    <t>1.学校确定的重点培育立项数采用加分法考核，每个竞争性立项每项加0.2分，满分1分。</t>
  </si>
  <si>
    <t>2.学校确定的各重点项目的目标完成情况采用达标法考核，按完成率赋分，满分5分。</t>
  </si>
  <si>
    <t>学生获奖</t>
  </si>
  <si>
    <t>产品艺术设计</t>
  </si>
  <si>
    <t>省赛二等奖</t>
  </si>
  <si>
    <t>立项2项，0.4分</t>
  </si>
  <si>
    <t>省赛二等奖1项，达标</t>
  </si>
  <si>
    <t>达标2项，3.5分</t>
  </si>
  <si>
    <t>国家技能</t>
  </si>
  <si>
    <t>省级学科技能</t>
  </si>
  <si>
    <t>中华设计奖高教赛道暨浙江省大学生工业设计竞赛（全国大学生工业设计竞赛选拔赛）</t>
  </si>
  <si>
    <t>省赛一等奖</t>
  </si>
  <si>
    <t>省赛一等奖1项，达标，分给艺术1.5分</t>
  </si>
  <si>
    <t>一等奖（12）</t>
  </si>
  <si>
    <t>二等奖（11）</t>
  </si>
  <si>
    <t>三等奖（10）</t>
  </si>
  <si>
    <t>一等奖（10）</t>
  </si>
  <si>
    <t>二等奖（9）</t>
  </si>
  <si>
    <t>三等奖（8）</t>
  </si>
  <si>
    <t>一等奖（7）</t>
  </si>
  <si>
    <t>二等奖（4）</t>
  </si>
  <si>
    <t>三等奖（2）</t>
  </si>
  <si>
    <t>一等奖（4）</t>
  </si>
  <si>
    <t>二等奖（3）</t>
  </si>
  <si>
    <t>3.每百名学生获得省级及以上各类竞赛奖励数（教育部、教育厅的学科技能及列入排行榜的国赛项目）（6分）（2.65%，本单位获奖学生数/学生总数（3+2学生按照0.5系数计算）采用达标法，按完成率赋分。）</t>
  </si>
  <si>
    <t>学院/人数</t>
  </si>
  <si>
    <t>本科</t>
  </si>
  <si>
    <t>专升本</t>
  </si>
  <si>
    <t>专科</t>
  </si>
  <si>
    <t>3+2</t>
  </si>
  <si>
    <t>总计</t>
  </si>
  <si>
    <t>每百名学生获得省级及以上各类竞赛奖励数（3+2学生按照0.5系数计算）</t>
  </si>
  <si>
    <t>城乡</t>
  </si>
  <si>
    <t>管理</t>
  </si>
  <si>
    <t>国商</t>
  </si>
  <si>
    <t>智造</t>
  </si>
  <si>
    <t>合计</t>
  </si>
  <si>
    <t>分数</t>
  </si>
  <si>
    <t>省级</t>
  </si>
  <si>
    <t>国家级</t>
  </si>
  <si>
    <t>学科技能合计</t>
  </si>
  <si>
    <t>省一等奖</t>
  </si>
  <si>
    <t>省二等奖</t>
  </si>
  <si>
    <t>省三等奖</t>
  </si>
  <si>
    <t>省其他奖项</t>
  </si>
  <si>
    <t>国家一等奖</t>
  </si>
  <si>
    <t>国家二等奖</t>
  </si>
  <si>
    <t>国家三等奖</t>
  </si>
  <si>
    <t>国家其他奖项</t>
  </si>
  <si>
    <t>学科</t>
  </si>
  <si>
    <t>技能</t>
  </si>
  <si>
    <t>其他</t>
  </si>
  <si>
    <t>2025上</t>
  </si>
  <si>
    <t>排行榜</t>
  </si>
  <si>
    <t>2025合计</t>
  </si>
  <si>
    <t>2025下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</si>
</sst>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0"/>
      <color theme="1"/>
      <name val="宋体"/>
      <charset val="134"/>
      <scheme val="minor"/>
    </font>
    <font>
      <b/>
      <sz val="12"/>
      <name val="宋体"/>
      <charset val="134"/>
    </font>
    <font>
      <b/>
      <sz val="11"/>
      <name val="宋体"/>
      <charset val="134"/>
    </font>
    <font>
      <sz val="10"/>
      <name val="SimSun"/>
      <charset val="134"/>
    </font>
    <font>
      <b/>
      <sz val="14"/>
      <name val="宋体"/>
      <charset val="134"/>
    </font>
    <font>
      <b/>
      <sz val="14"/>
      <name val="SimSun"/>
      <charset val="134"/>
    </font>
    <font>
      <sz val="11"/>
      <name val="宋体"/>
      <charset val="134"/>
    </font>
    <font>
      <sz val="12"/>
      <name val="宋体"/>
      <charset val="134"/>
    </font>
    <font>
      <b/>
      <sz val="11"/>
      <color rgb="FF9C5700"/>
      <name val="宋体"/>
      <charset val="134"/>
    </font>
    <font>
      <b/>
      <sz val="12"/>
      <color rgb="FF9C0006"/>
      <name val="宋体"/>
      <charset val="134"/>
    </font>
    <font>
      <sz val="12"/>
      <name val="SimSun"/>
      <charset val="134"/>
    </font>
    <font>
      <sz val="10"/>
      <name val="宋体"/>
      <charset val="134"/>
      <scheme val="minor"/>
    </font>
    <font>
      <b/>
      <sz val="16"/>
      <name val="宋体"/>
      <charset val="134"/>
      <scheme val="minor"/>
    </font>
    <font>
      <sz val="11"/>
      <name val="宋体"/>
      <charset val="134"/>
      <scheme val="minor"/>
    </font>
    <font>
      <b/>
      <sz val="12"/>
      <name val="宋体"/>
      <charset val="134"/>
      <scheme val="minor"/>
    </font>
    <font>
      <sz val="12"/>
      <color rgb="FFFF0000"/>
      <name val="SimSun"/>
      <charset val="134"/>
    </font>
    <font>
      <sz val="9"/>
      <name val="宋体"/>
      <charset val="134"/>
      <scheme val="minor"/>
    </font>
    <font>
      <sz val="12"/>
      <color rgb="FF000000"/>
      <name val="SimSun"/>
      <charset val="134"/>
    </font>
    <font>
      <b/>
      <sz val="10"/>
      <name val="宋体"/>
      <charset val="134"/>
      <scheme val="minor"/>
    </font>
    <font>
      <sz val="10"/>
      <color rgb="FF000000"/>
      <name val="宋体"/>
      <charset val="134"/>
      <scheme val="minor"/>
    </font>
    <font>
      <sz val="1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1">
    <fill>
      <patternFill patternType="none"/>
    </fill>
    <fill>
      <patternFill patternType="gray125"/>
    </fill>
    <fill>
      <patternFill patternType="solid">
        <fgColor rgb="FFFFC000"/>
        <bgColor indexed="64"/>
      </patternFill>
    </fill>
    <fill>
      <patternFill patternType="solid">
        <fgColor rgb="FFFFEB9C"/>
        <bgColor indexed="64"/>
      </patternFill>
    </fill>
    <fill>
      <patternFill patternType="solid">
        <fgColor rgb="FF00B0F0"/>
        <bgColor indexed="64"/>
      </patternFill>
    </fill>
    <fill>
      <patternFill patternType="solid">
        <fgColor rgb="FFA9D08E"/>
        <bgColor indexed="64"/>
      </patternFill>
    </fill>
    <fill>
      <patternFill patternType="solid">
        <fgColor rgb="FFC65911"/>
        <bgColor indexed="64"/>
      </patternFill>
    </fill>
    <fill>
      <patternFill patternType="solid">
        <fgColor rgb="FFFFC7CE"/>
        <bgColor indexed="64"/>
      </patternFill>
    </fill>
    <fill>
      <patternFill patternType="solid">
        <fgColor rgb="FFFFFF00"/>
        <bgColor indexed="64"/>
      </patternFill>
    </fill>
    <fill>
      <patternFill patternType="solid">
        <fgColor rgb="FF8CDD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7F7F7F"/>
      </left>
      <right style="thin">
        <color rgb="FF7F7F7F"/>
      </right>
      <top style="thin">
        <color rgb="FF7F7F7F"/>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10" borderId="1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8" applyNumberFormat="0" applyFill="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29" fillId="0" borderId="0" applyNumberFormat="0" applyFill="0" applyBorder="0" applyAlignment="0" applyProtection="0">
      <alignment vertical="center"/>
    </xf>
    <xf numFmtId="0" fontId="30" fillId="11" borderId="20" applyNumberFormat="0" applyAlignment="0" applyProtection="0">
      <alignment vertical="center"/>
    </xf>
    <xf numFmtId="0" fontId="31" fillId="12" borderId="21" applyNumberFormat="0" applyAlignment="0" applyProtection="0">
      <alignment vertical="center"/>
    </xf>
    <xf numFmtId="0" fontId="32" fillId="12" borderId="20" applyNumberFormat="0" applyAlignment="0" applyProtection="0">
      <alignment vertical="center"/>
    </xf>
    <xf numFmtId="0" fontId="33" fillId="13" borderId="22" applyNumberFormat="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39" fillId="36" borderId="0" applyNumberFormat="0" applyBorder="0" applyAlignment="0" applyProtection="0">
      <alignment vertical="center"/>
    </xf>
    <xf numFmtId="0" fontId="39" fillId="37" borderId="0" applyNumberFormat="0" applyBorder="0" applyAlignment="0" applyProtection="0">
      <alignment vertical="center"/>
    </xf>
    <xf numFmtId="0" fontId="40" fillId="38" borderId="0" applyNumberFormat="0" applyBorder="0" applyAlignment="0" applyProtection="0">
      <alignment vertical="center"/>
    </xf>
    <xf numFmtId="0" fontId="40" fillId="39" borderId="0" applyNumberFormat="0" applyBorder="0" applyAlignment="0" applyProtection="0">
      <alignment vertical="center"/>
    </xf>
    <xf numFmtId="0" fontId="39" fillId="40" borderId="0" applyNumberFormat="0" applyBorder="0" applyAlignment="0" applyProtection="0">
      <alignment vertical="center"/>
    </xf>
  </cellStyleXfs>
  <cellXfs count="17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1" xfId="0" applyBorder="1">
      <alignment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vertical="center" wrapText="1"/>
    </xf>
    <xf numFmtId="0" fontId="1" fillId="0" borderId="5" xfId="0" applyFont="1" applyBorder="1" applyAlignment="1">
      <alignment horizontal="center" vertical="center" wrapText="1"/>
    </xf>
    <xf numFmtId="0" fontId="0" fillId="0" borderId="5" xfId="0" applyBorder="1">
      <alignment vertical="center"/>
    </xf>
    <xf numFmtId="0" fontId="1" fillId="2" borderId="6" xfId="0" applyFont="1" applyFill="1" applyBorder="1" applyAlignment="1">
      <alignment horizontal="center" vertical="center" wrapText="1"/>
    </xf>
    <xf numFmtId="0" fontId="0" fillId="0" borderId="6" xfId="0" applyBorder="1">
      <alignment vertical="center"/>
    </xf>
    <xf numFmtId="0" fontId="2"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lignment vertical="center"/>
    </xf>
    <xf numFmtId="0" fontId="8" fillId="3" borderId="7" xfId="0" applyFont="1" applyFill="1" applyBorder="1" applyAlignment="1">
      <alignment horizontal="center" vertical="center" wrapText="1"/>
    </xf>
    <xf numFmtId="0" fontId="1" fillId="4" borderId="4" xfId="0" applyFont="1" applyFill="1" applyBorder="1" applyAlignment="1">
      <alignment horizontal="center" wrapText="1"/>
    </xf>
    <xf numFmtId="0" fontId="0" fillId="0" borderId="4" xfId="0" applyBorder="1">
      <alignment vertical="center"/>
    </xf>
    <xf numFmtId="0" fontId="1" fillId="4" borderId="8" xfId="0" applyFont="1" applyFill="1" applyBorder="1" applyAlignment="1">
      <alignment horizontal="center" wrapText="1"/>
    </xf>
    <xf numFmtId="0" fontId="0" fillId="0" borderId="8" xfId="0" applyBorder="1">
      <alignment vertical="center"/>
    </xf>
    <xf numFmtId="0" fontId="0" fillId="0" borderId="7" xfId="0" applyBorder="1">
      <alignment vertical="center"/>
    </xf>
    <xf numFmtId="0" fontId="1" fillId="2" borderId="9"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0" xfId="0" applyFont="1" applyFill="1" applyAlignment="1">
      <alignment horizontal="center"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10" fontId="0" fillId="0" borderId="0" xfId="0" applyNumberFormat="1" applyAlignment="1">
      <alignment horizontal="right" vertical="center"/>
    </xf>
    <xf numFmtId="10" fontId="0" fillId="0" borderId="0" xfId="0" applyNumberFormat="1">
      <alignment vertical="center"/>
    </xf>
    <xf numFmtId="0" fontId="0" fillId="0" borderId="0" xfId="0" applyAlignment="1">
      <alignment horizontal="right"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1" fillId="0" borderId="0" xfId="0" applyFont="1">
      <alignment vertical="center"/>
    </xf>
    <xf numFmtId="0" fontId="11" fillId="0" borderId="0" xfId="0" applyFont="1" applyFill="1">
      <alignment vertical="center"/>
    </xf>
    <xf numFmtId="0" fontId="12" fillId="0" borderId="0" xfId="0" applyFont="1" applyAlignment="1">
      <alignment horizontal="center" vertical="center" wrapText="1"/>
    </xf>
    <xf numFmtId="0" fontId="13" fillId="0" borderId="0" xfId="0" applyFont="1">
      <alignment vertical="center"/>
    </xf>
    <xf numFmtId="0" fontId="14" fillId="0" borderId="5" xfId="0" applyFont="1" applyBorder="1" applyAlignment="1">
      <alignment horizontal="center" wrapText="1"/>
    </xf>
    <xf numFmtId="0" fontId="14" fillId="0" borderId="11" xfId="0" applyFont="1" applyBorder="1" applyAlignment="1">
      <alignment horizontal="center" wrapText="1"/>
    </xf>
    <xf numFmtId="0" fontId="14" fillId="0" borderId="11" xfId="0" applyFont="1" applyFill="1" applyBorder="1" applyAlignment="1">
      <alignment horizontal="center" wrapText="1"/>
    </xf>
    <xf numFmtId="0" fontId="0" fillId="0" borderId="0" xfId="0" applyAlignment="1"/>
    <xf numFmtId="0" fontId="10"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0" fillId="0" borderId="12" xfId="0" applyBorder="1">
      <alignment vertical="center"/>
    </xf>
    <xf numFmtId="0" fontId="11" fillId="0" borderId="1" xfId="0" applyFont="1" applyBorder="1">
      <alignment vertical="center"/>
    </xf>
    <xf numFmtId="0" fontId="0" fillId="0" borderId="2" xfId="0" applyBorder="1">
      <alignment vertical="center"/>
    </xf>
    <xf numFmtId="0" fontId="10"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10" fillId="8" borderId="5" xfId="0" applyFont="1" applyFill="1" applyBorder="1" applyAlignment="1">
      <alignment horizontal="center" vertical="center"/>
    </xf>
    <xf numFmtId="0" fontId="10" fillId="8" borderId="5"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0" fillId="0" borderId="12" xfId="0" applyBorder="1" applyAlignment="1">
      <alignment horizontal="center" vertical="center"/>
    </xf>
    <xf numFmtId="0" fontId="10" fillId="9" borderId="1" xfId="0" applyFont="1" applyFill="1" applyBorder="1" applyAlignment="1">
      <alignment horizontal="center" vertical="center"/>
    </xf>
    <xf numFmtId="0" fontId="10" fillId="0" borderId="11" xfId="0" applyFont="1" applyBorder="1" applyAlignment="1">
      <alignment horizontal="center" vertical="center"/>
    </xf>
    <xf numFmtId="0" fontId="10" fillId="0" borderId="1" xfId="0" applyFont="1" applyFill="1" applyBorder="1" applyAlignment="1">
      <alignment horizontal="center" vertical="center" wrapText="1"/>
    </xf>
    <xf numFmtId="0" fontId="0" fillId="0" borderId="13"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6" fillId="0" borderId="1" xfId="0" applyFont="1" applyBorder="1" applyAlignment="1">
      <alignment horizontal="center" vertical="center"/>
    </xf>
    <xf numFmtId="0" fontId="16" fillId="0" borderId="1" xfId="0" applyFont="1" applyBorder="1">
      <alignment vertical="center"/>
    </xf>
    <xf numFmtId="0" fontId="0" fillId="0" borderId="9" xfId="0" applyBorder="1">
      <alignment vertical="center"/>
    </xf>
    <xf numFmtId="0" fontId="11" fillId="0" borderId="9" xfId="0" applyFont="1" applyBorder="1">
      <alignment vertical="center"/>
    </xf>
    <xf numFmtId="0" fontId="10"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xf>
    <xf numFmtId="0" fontId="10" fillId="9" borderId="5" xfId="0" applyFont="1" applyFill="1" applyBorder="1" applyAlignment="1">
      <alignment horizontal="center" vertical="center" wrapText="1"/>
    </xf>
    <xf numFmtId="0" fontId="10" fillId="0" borderId="0" xfId="0" applyFont="1" applyAlignment="1">
      <alignment horizontal="center" vertical="center"/>
    </xf>
    <xf numFmtId="0" fontId="17" fillId="0" borderId="1" xfId="0" applyFont="1" applyBorder="1" applyAlignment="1">
      <alignment horizontal="center" vertical="center"/>
    </xf>
    <xf numFmtId="0" fontId="10" fillId="0" borderId="12" xfId="0" applyFont="1" applyBorder="1" applyAlignment="1">
      <alignment horizontal="center" vertical="center"/>
    </xf>
    <xf numFmtId="0" fontId="10" fillId="9"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10" fillId="0" borderId="14" xfId="0" applyFont="1" applyBorder="1" applyAlignment="1">
      <alignment horizontal="center" vertical="center"/>
    </xf>
    <xf numFmtId="0" fontId="0" fillId="0" borderId="3" xfId="0" applyBorder="1">
      <alignment vertical="center"/>
    </xf>
    <xf numFmtId="0" fontId="10" fillId="0" borderId="5" xfId="0" applyFont="1" applyFill="1" applyBorder="1" applyAlignment="1">
      <alignment horizontal="center" vertical="center"/>
    </xf>
    <xf numFmtId="0" fontId="10" fillId="0" borderId="1" xfId="0" applyFont="1" applyBorder="1">
      <alignment vertical="center"/>
    </xf>
    <xf numFmtId="0" fontId="11" fillId="0" borderId="3"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2" xfId="0" applyFont="1" applyBorder="1">
      <alignment vertical="center"/>
    </xf>
    <xf numFmtId="0" fontId="11" fillId="0" borderId="14" xfId="0" applyFont="1" applyBorder="1">
      <alignment vertical="center"/>
    </xf>
    <xf numFmtId="0" fontId="0" fillId="0" borderId="14" xfId="0" applyBorder="1">
      <alignment vertical="center"/>
    </xf>
    <xf numFmtId="0" fontId="17" fillId="0" borderId="5" xfId="0" applyFont="1" applyBorder="1" applyAlignment="1">
      <alignment horizontal="center" vertical="center"/>
    </xf>
    <xf numFmtId="0" fontId="10" fillId="9" borderId="1" xfId="0" applyFont="1" applyFill="1" applyBorder="1" applyAlignment="1">
      <alignment horizontal="center" vertical="center" wrapText="1"/>
    </xf>
    <xf numFmtId="0" fontId="10" fillId="9" borderId="5" xfId="0" applyFont="1" applyFill="1" applyBorder="1" applyAlignment="1">
      <alignment horizontal="center" vertical="center"/>
    </xf>
    <xf numFmtId="0" fontId="10" fillId="0" borderId="15"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wrapText="1"/>
    </xf>
    <xf numFmtId="0" fontId="16" fillId="0" borderId="5" xfId="0" applyFont="1" applyBorder="1" applyAlignment="1">
      <alignment horizontal="center" vertical="center"/>
    </xf>
    <xf numFmtId="0" fontId="0" fillId="0" borderId="0" xfId="0" applyFill="1">
      <alignment vertical="center"/>
    </xf>
    <xf numFmtId="0" fontId="0" fillId="0" borderId="1" xfId="0" applyFont="1" applyBorder="1">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1" fillId="0" borderId="0" xfId="0" applyFont="1" applyFill="1" applyAlignment="1">
      <alignment horizontal="left" vertical="center"/>
    </xf>
    <xf numFmtId="0" fontId="0" fillId="0" borderId="0" xfId="0" applyFont="1">
      <alignment vertical="center"/>
    </xf>
    <xf numFmtId="0" fontId="18" fillId="0" borderId="0" xfId="0" applyFont="1" applyAlignment="1">
      <alignment horizontal="center" vertical="center" wrapText="1"/>
    </xf>
    <xf numFmtId="0" fontId="18" fillId="0" borderId="5" xfId="0" applyFont="1" applyBorder="1" applyAlignment="1">
      <alignment horizontal="center" wrapText="1"/>
    </xf>
    <xf numFmtId="0" fontId="18" fillId="0" borderId="11" xfId="0" applyFont="1" applyBorder="1" applyAlignment="1">
      <alignment horizontal="center" wrapText="1"/>
    </xf>
    <xf numFmtId="0" fontId="18" fillId="0" borderId="11" xfId="0" applyFont="1" applyFill="1" applyBorder="1" applyAlignment="1">
      <alignment horizontal="left" wrapText="1"/>
    </xf>
    <xf numFmtId="0" fontId="11" fillId="0" borderId="0" xfId="0" applyFont="1" applyAlignment="1"/>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 xfId="0" applyFont="1" applyFill="1" applyBorder="1" applyAlignment="1">
      <alignment horizontal="left" vertical="center" wrapText="1"/>
    </xf>
    <xf numFmtId="0" fontId="11" fillId="0" borderId="12" xfId="0" applyFont="1" applyBorder="1" applyAlignment="1">
      <alignment horizontal="center" vertical="center"/>
    </xf>
    <xf numFmtId="0" fontId="0" fillId="0" borderId="12" xfId="0" applyFont="1" applyBorder="1">
      <alignment vertical="center"/>
    </xf>
    <xf numFmtId="0" fontId="11" fillId="0" borderId="1" xfId="0" applyFont="1" applyFill="1" applyBorder="1" applyAlignment="1">
      <alignment horizontal="left" vertical="center"/>
    </xf>
    <xf numFmtId="0" fontId="0" fillId="0" borderId="2" xfId="0" applyFont="1" applyBorder="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3" xfId="0" applyFont="1" applyBorder="1">
      <alignment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lignment vertical="center"/>
    </xf>
    <xf numFmtId="0" fontId="11" fillId="0" borderId="9" xfId="0" applyFont="1" applyBorder="1" applyAlignment="1">
      <alignment horizontal="center" vertical="center"/>
    </xf>
    <xf numFmtId="0" fontId="0" fillId="0" borderId="9" xfId="0" applyFont="1" applyBorder="1">
      <alignment vertical="center"/>
    </xf>
    <xf numFmtId="0" fontId="0" fillId="0" borderId="16" xfId="0" applyFont="1" applyBorder="1">
      <alignment vertical="center"/>
    </xf>
    <xf numFmtId="0" fontId="11" fillId="0" borderId="5"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lignment vertical="center"/>
    </xf>
    <xf numFmtId="0" fontId="11" fillId="0" borderId="11" xfId="0" applyFont="1" applyBorder="1" applyAlignment="1">
      <alignment horizontal="center" vertical="center"/>
    </xf>
    <xf numFmtId="0" fontId="3" fillId="0" borderId="13" xfId="0" applyFont="1" applyBorder="1" applyAlignment="1">
      <alignment horizontal="center" vertical="center"/>
    </xf>
    <xf numFmtId="0" fontId="0" fillId="0" borderId="9" xfId="0" applyFont="1" applyBorder="1" applyAlignment="1">
      <alignment horizontal="center" vertical="center"/>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11" fillId="0" borderId="12" xfId="0" applyFont="1" applyBorder="1" applyAlignment="1">
      <alignment horizontal="center" vertical="center" wrapText="1"/>
    </xf>
    <xf numFmtId="0" fontId="11" fillId="0" borderId="5" xfId="0" applyFont="1" applyFill="1" applyBorder="1" applyAlignment="1">
      <alignment horizontal="left" vertical="center"/>
    </xf>
    <xf numFmtId="0" fontId="0" fillId="0" borderId="14" xfId="0" applyFont="1" applyBorder="1">
      <alignment vertical="center"/>
    </xf>
    <xf numFmtId="0" fontId="11" fillId="0" borderId="2" xfId="0" applyFont="1" applyFill="1" applyBorder="1" applyAlignment="1">
      <alignment horizontal="left" vertical="center"/>
    </xf>
    <xf numFmtId="0" fontId="11" fillId="0" borderId="2" xfId="0" applyFont="1" applyBorder="1" applyAlignment="1">
      <alignment horizontal="center" vertical="center"/>
    </xf>
    <xf numFmtId="0" fontId="0" fillId="0" borderId="5" xfId="0" applyFont="1" applyBorder="1">
      <alignment vertical="center"/>
    </xf>
    <xf numFmtId="0" fontId="3" fillId="0" borderId="1" xfId="0" applyFont="1" applyBorder="1" applyAlignment="1">
      <alignment horizontal="center" vertical="center"/>
    </xf>
    <xf numFmtId="0" fontId="11" fillId="0" borderId="12" xfId="0" applyFont="1" applyFill="1" applyBorder="1" applyAlignment="1">
      <alignment horizontal="left" vertical="center"/>
    </xf>
    <xf numFmtId="0" fontId="19" fillId="0" borderId="1" xfId="0" applyFont="1" applyBorder="1" applyAlignment="1">
      <alignment horizontal="center" vertical="center"/>
    </xf>
    <xf numFmtId="0" fontId="0"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5" xfId="0" applyFont="1" applyBorder="1">
      <alignment vertical="center"/>
    </xf>
    <xf numFmtId="0" fontId="11" fillId="0" borderId="5" xfId="0" applyFont="1" applyBorder="1">
      <alignment vertical="center"/>
    </xf>
    <xf numFmtId="0" fontId="11" fillId="0" borderId="5" xfId="0" applyFont="1" applyFill="1" applyBorder="1" applyAlignment="1">
      <alignment vertical="center" wrapText="1"/>
    </xf>
    <xf numFmtId="0" fontId="11"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5" xfId="0" applyFont="1" applyBorder="1" applyAlignment="1">
      <alignment horizontal="left"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11" fillId="0" borderId="8" xfId="0" applyFont="1" applyFill="1" applyBorder="1" applyAlignment="1">
      <alignment horizontal="left"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lignment vertical="center"/>
    </xf>
    <xf numFmtId="0" fontId="0" fillId="0" borderId="5" xfId="0" applyFont="1" applyFill="1" applyBorder="1">
      <alignment vertical="center"/>
    </xf>
    <xf numFmtId="0" fontId="3"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明细表"/>
  <dimension ref="A1:U246"/>
  <sheetViews>
    <sheetView tabSelected="1" workbookViewId="0">
      <pane ySplit="2" topLeftCell="A3" activePane="bottomLeft" state="frozen"/>
      <selection/>
      <selection pane="bottomLeft" activeCell="A2" sqref="$A2:$XFD2"/>
    </sheetView>
  </sheetViews>
  <sheetFormatPr defaultColWidth="14" defaultRowHeight="18" customHeight="1"/>
  <cols>
    <col min="1" max="1" width="5.57142857142857" style="103" customWidth="1"/>
    <col min="2" max="2" width="64.8571428571429" style="103" customWidth="1"/>
    <col min="3" max="3" width="10.4285714285714" style="103" customWidth="1"/>
    <col min="4" max="4" width="56.4285714285714" style="104" customWidth="1"/>
    <col min="5" max="5" width="24.7142857142857" style="103" customWidth="1"/>
    <col min="6" max="6" width="16.7142857142857" style="103" customWidth="1"/>
    <col min="7" max="7" width="19.2857142857143" style="105" customWidth="1"/>
    <col min="8" max="8" width="8.42857142857143" style="103" customWidth="1"/>
    <col min="9" max="9" width="115.142857142857" style="106" customWidth="1"/>
    <col min="10" max="10" width="43.4285714285714" style="103" customWidth="1"/>
    <col min="11" max="11" width="8" style="103" customWidth="1"/>
    <col min="12" max="20" width="13.6190476190476" style="103" customWidth="1"/>
    <col min="21" max="21" width="2.57142857142857" style="103" customWidth="1"/>
    <col min="22" max="16384" width="14" style="107"/>
  </cols>
  <sheetData>
    <row r="1" ht="45" customHeight="1" spans="1:21">
      <c r="A1" s="108" t="s">
        <v>0</v>
      </c>
    </row>
    <row r="2" ht="24" spans="1:21">
      <c r="A2" s="109" t="s">
        <v>1</v>
      </c>
      <c r="B2" s="110" t="s">
        <v>2</v>
      </c>
      <c r="C2" s="110" t="s">
        <v>3</v>
      </c>
      <c r="D2" s="110" t="s">
        <v>4</v>
      </c>
      <c r="E2" s="110" t="s">
        <v>5</v>
      </c>
      <c r="F2" s="110" t="s">
        <v>6</v>
      </c>
      <c r="G2" s="110" t="s">
        <v>7</v>
      </c>
      <c r="H2" s="110" t="s">
        <v>8</v>
      </c>
      <c r="I2" s="111" t="s">
        <v>9</v>
      </c>
      <c r="J2" s="110" t="s">
        <v>10</v>
      </c>
      <c r="K2" s="110" t="s">
        <v>11</v>
      </c>
      <c r="L2" s="112"/>
      <c r="M2" s="112"/>
      <c r="N2" s="112"/>
      <c r="O2" s="112"/>
      <c r="P2" s="112"/>
      <c r="Q2" s="112"/>
      <c r="R2" s="112"/>
      <c r="S2" s="112"/>
      <c r="T2" s="112"/>
      <c r="U2" s="112">
        <f>SUM(A2:T2)</f>
        <v>0</v>
      </c>
    </row>
    <row r="3" ht="17.25" customHeight="1" spans="1:21">
      <c r="A3" s="113">
        <v>1</v>
      </c>
      <c r="B3" s="114" t="s">
        <v>12</v>
      </c>
      <c r="C3" s="113">
        <v>2025.3</v>
      </c>
      <c r="D3" s="114" t="s">
        <v>13</v>
      </c>
      <c r="E3" s="115" t="s">
        <v>14</v>
      </c>
      <c r="F3" s="115" t="s">
        <v>15</v>
      </c>
      <c r="G3" s="115" t="s">
        <v>16</v>
      </c>
      <c r="H3" s="115" t="s">
        <v>17</v>
      </c>
      <c r="I3" s="116" t="s">
        <v>18</v>
      </c>
      <c r="J3" s="114" t="s">
        <v>19</v>
      </c>
      <c r="K3" s="115" t="s">
        <v>20</v>
      </c>
    </row>
    <row r="4" ht="17.25" customHeight="1" spans="1:21">
      <c r="A4" s="117"/>
      <c r="B4" s="118"/>
      <c r="C4" s="118"/>
      <c r="D4" s="118"/>
      <c r="E4" s="118"/>
      <c r="F4" s="118"/>
      <c r="G4" s="118"/>
      <c r="H4" s="118"/>
      <c r="I4" s="116" t="s">
        <v>21</v>
      </c>
      <c r="J4" s="118"/>
      <c r="K4" s="118"/>
    </row>
    <row r="5" ht="17.25" customHeight="1" spans="1:21">
      <c r="A5" s="117"/>
      <c r="B5" s="118"/>
      <c r="C5" s="118"/>
      <c r="D5" s="118"/>
      <c r="E5" s="118"/>
      <c r="F5" s="118"/>
      <c r="G5" s="118"/>
      <c r="H5" s="118"/>
      <c r="I5" s="116" t="s">
        <v>22</v>
      </c>
      <c r="J5" s="118"/>
      <c r="K5" s="118"/>
    </row>
    <row r="6" ht="17.25" customHeight="1" spans="1:21">
      <c r="A6" s="117"/>
      <c r="B6" s="118"/>
      <c r="C6" s="118"/>
      <c r="D6" s="118"/>
      <c r="E6" s="118"/>
      <c r="F6" s="118"/>
      <c r="G6" s="118"/>
      <c r="H6" s="118"/>
      <c r="I6" s="116" t="s">
        <v>23</v>
      </c>
      <c r="J6" s="118"/>
      <c r="K6" s="118"/>
    </row>
    <row r="7" ht="17.25" customHeight="1" spans="1:21">
      <c r="A7" s="118"/>
      <c r="B7" s="114" t="s">
        <v>12</v>
      </c>
      <c r="C7" s="113">
        <v>2025.3</v>
      </c>
      <c r="D7" s="114" t="s">
        <v>24</v>
      </c>
      <c r="E7" s="115" t="s">
        <v>14</v>
      </c>
      <c r="F7" s="115" t="s">
        <v>15</v>
      </c>
      <c r="G7" s="115" t="s">
        <v>16</v>
      </c>
      <c r="H7" s="115" t="s">
        <v>25</v>
      </c>
      <c r="I7" s="119" t="s">
        <v>26</v>
      </c>
      <c r="J7" s="114" t="s">
        <v>27</v>
      </c>
      <c r="K7" s="115" t="s">
        <v>20</v>
      </c>
    </row>
    <row r="8" ht="17.25" customHeight="1" spans="1:21">
      <c r="A8" s="118"/>
      <c r="B8" s="118"/>
      <c r="C8" s="118"/>
      <c r="D8" s="118"/>
      <c r="E8" s="118"/>
      <c r="F8" s="118"/>
      <c r="G8" s="118"/>
      <c r="H8" s="118"/>
      <c r="I8" s="119" t="s">
        <v>28</v>
      </c>
      <c r="J8" s="118"/>
      <c r="K8" s="118"/>
    </row>
    <row r="9" ht="17.25" customHeight="1" spans="1:21">
      <c r="A9" s="118"/>
      <c r="B9" s="118"/>
      <c r="C9" s="118"/>
      <c r="D9" s="118"/>
      <c r="E9" s="118"/>
      <c r="F9" s="118"/>
      <c r="G9" s="118"/>
      <c r="H9" s="118"/>
      <c r="I9" s="119" t="s">
        <v>29</v>
      </c>
      <c r="J9" s="118"/>
      <c r="K9" s="118"/>
    </row>
    <row r="10" ht="17.25" customHeight="1" spans="1:21">
      <c r="A10" s="118"/>
      <c r="B10" s="118"/>
      <c r="C10" s="118"/>
      <c r="D10" s="118"/>
      <c r="E10" s="120"/>
      <c r="F10" s="118"/>
      <c r="G10" s="120"/>
      <c r="H10" s="120"/>
      <c r="I10" s="119" t="s">
        <v>30</v>
      </c>
      <c r="J10" s="120"/>
      <c r="K10" s="120"/>
    </row>
    <row r="11" ht="17.25" customHeight="1" spans="1:21">
      <c r="A11" s="113">
        <v>2</v>
      </c>
      <c r="B11" s="114" t="s">
        <v>31</v>
      </c>
      <c r="C11" s="113">
        <v>2025.4</v>
      </c>
      <c r="D11" s="114" t="s">
        <v>32</v>
      </c>
      <c r="E11" s="121" t="s">
        <v>33</v>
      </c>
      <c r="F11" s="115" t="s">
        <v>15</v>
      </c>
      <c r="G11" s="115" t="s">
        <v>34</v>
      </c>
      <c r="H11" s="121" t="s">
        <v>17</v>
      </c>
      <c r="I11" s="116" t="s">
        <v>35</v>
      </c>
      <c r="J11" s="122" t="s">
        <v>36</v>
      </c>
      <c r="K11" s="121" t="s">
        <v>20</v>
      </c>
    </row>
    <row r="12" ht="17.25" customHeight="1" spans="1:21">
      <c r="A12" s="118"/>
      <c r="B12" s="118"/>
      <c r="C12" s="118"/>
      <c r="D12" s="118"/>
      <c r="E12" s="121" t="s">
        <v>33</v>
      </c>
      <c r="F12" s="118"/>
      <c r="G12" s="118"/>
      <c r="H12" s="121" t="s">
        <v>25</v>
      </c>
      <c r="I12" s="116" t="s">
        <v>37</v>
      </c>
      <c r="J12" s="122" t="s">
        <v>38</v>
      </c>
      <c r="K12" s="121" t="s">
        <v>20</v>
      </c>
    </row>
    <row r="13" ht="17.25" customHeight="1" spans="1:21">
      <c r="A13" s="120"/>
      <c r="B13" s="120"/>
      <c r="C13" s="120"/>
      <c r="D13" s="120"/>
      <c r="E13" s="121" t="s">
        <v>33</v>
      </c>
      <c r="F13" s="120"/>
      <c r="G13" s="120"/>
      <c r="H13" s="121" t="s">
        <v>17</v>
      </c>
      <c r="I13" s="116" t="s">
        <v>39</v>
      </c>
      <c r="J13" s="122" t="s">
        <v>40</v>
      </c>
      <c r="K13" s="121" t="s">
        <v>20</v>
      </c>
    </row>
    <row r="14" ht="31.5" customHeight="1" spans="1:21">
      <c r="A14" s="113">
        <v>3</v>
      </c>
      <c r="B14" s="122" t="s">
        <v>41</v>
      </c>
      <c r="C14" s="123">
        <v>2025.4</v>
      </c>
      <c r="D14" s="122" t="s">
        <v>42</v>
      </c>
      <c r="E14" s="121" t="s">
        <v>43</v>
      </c>
      <c r="F14" s="121" t="s">
        <v>15</v>
      </c>
      <c r="G14" s="121" t="s">
        <v>44</v>
      </c>
      <c r="H14" s="121" t="s">
        <v>25</v>
      </c>
      <c r="I14" s="119" t="s">
        <v>45</v>
      </c>
      <c r="J14" s="121" t="s">
        <v>46</v>
      </c>
      <c r="K14" s="121" t="s">
        <v>20</v>
      </c>
    </row>
    <row r="15" ht="17.25" customHeight="1" spans="1:21">
      <c r="A15" s="124"/>
      <c r="B15" s="122" t="s">
        <v>41</v>
      </c>
      <c r="C15" s="123">
        <v>2025.4</v>
      </c>
      <c r="D15" s="122" t="s">
        <v>42</v>
      </c>
      <c r="E15" s="121" t="s">
        <v>43</v>
      </c>
      <c r="F15" s="121" t="s">
        <v>15</v>
      </c>
      <c r="G15" s="121" t="s">
        <v>16</v>
      </c>
      <c r="H15" s="125" t="s">
        <v>25</v>
      </c>
      <c r="I15" s="116" t="s">
        <v>47</v>
      </c>
      <c r="J15" s="115" t="s">
        <v>48</v>
      </c>
      <c r="K15" s="115" t="s">
        <v>20</v>
      </c>
    </row>
    <row r="16" ht="17.25" customHeight="1" spans="1:21">
      <c r="A16" s="126"/>
      <c r="B16" s="127"/>
      <c r="C16" s="123"/>
      <c r="D16" s="127"/>
      <c r="E16" s="123"/>
      <c r="F16" s="123"/>
      <c r="G16" s="128"/>
      <c r="H16" s="129"/>
      <c r="I16" s="116" t="s">
        <v>49</v>
      </c>
      <c r="J16" s="118"/>
      <c r="K16" s="118"/>
    </row>
    <row r="17" ht="17.25" customHeight="1" spans="1:11">
      <c r="A17" s="126"/>
      <c r="B17" s="127"/>
      <c r="C17" s="123"/>
      <c r="D17" s="127"/>
      <c r="E17" s="123"/>
      <c r="F17" s="123"/>
      <c r="G17" s="128"/>
      <c r="H17" s="129"/>
      <c r="I17" s="116" t="s">
        <v>50</v>
      </c>
      <c r="J17" s="118"/>
      <c r="K17" s="118"/>
    </row>
    <row r="18" ht="17.25" customHeight="1" spans="1:11">
      <c r="A18" s="126"/>
      <c r="B18" s="127"/>
      <c r="C18" s="123"/>
      <c r="D18" s="127"/>
      <c r="E18" s="123"/>
      <c r="F18" s="123"/>
      <c r="G18" s="128"/>
      <c r="H18" s="129"/>
      <c r="I18" s="116" t="s">
        <v>51</v>
      </c>
      <c r="J18" s="118"/>
      <c r="K18" s="118"/>
    </row>
    <row r="19" ht="17.25" customHeight="1" spans="1:11">
      <c r="A19" s="126"/>
      <c r="B19" s="127"/>
      <c r="C19" s="123"/>
      <c r="D19" s="127"/>
      <c r="E19" s="123"/>
      <c r="F19" s="123"/>
      <c r="G19" s="128"/>
      <c r="H19" s="129"/>
      <c r="I19" s="116" t="s">
        <v>52</v>
      </c>
      <c r="J19" s="118"/>
      <c r="K19" s="118"/>
    </row>
    <row r="20" ht="17.25" customHeight="1" spans="1:11">
      <c r="A20" s="126"/>
      <c r="B20" s="127"/>
      <c r="C20" s="123"/>
      <c r="D20" s="127"/>
      <c r="E20" s="123"/>
      <c r="F20" s="123"/>
      <c r="G20" s="128"/>
      <c r="H20" s="129"/>
      <c r="I20" s="116" t="s">
        <v>53</v>
      </c>
      <c r="J20" s="118"/>
      <c r="K20" s="118"/>
    </row>
    <row r="21" ht="17.25" customHeight="1" spans="1:11">
      <c r="A21" s="126"/>
      <c r="B21" s="127"/>
      <c r="C21" s="123"/>
      <c r="D21" s="127"/>
      <c r="E21" s="123"/>
      <c r="F21" s="123"/>
      <c r="G21" s="128"/>
      <c r="H21" s="129"/>
      <c r="I21" s="116" t="s">
        <v>54</v>
      </c>
      <c r="J21" s="118"/>
      <c r="K21" s="118"/>
    </row>
    <row r="22" ht="17.25" customHeight="1" spans="1:11">
      <c r="A22" s="126"/>
      <c r="B22" s="127"/>
      <c r="C22" s="123"/>
      <c r="D22" s="127"/>
      <c r="E22" s="123"/>
      <c r="F22" s="123"/>
      <c r="G22" s="128"/>
      <c r="H22" s="129"/>
      <c r="I22" s="116" t="s">
        <v>55</v>
      </c>
      <c r="J22" s="118"/>
      <c r="K22" s="118"/>
    </row>
    <row r="23" ht="17.25" customHeight="1" spans="1:11">
      <c r="A23" s="126"/>
      <c r="B23" s="127"/>
      <c r="C23" s="123"/>
      <c r="D23" s="127"/>
      <c r="E23" s="123"/>
      <c r="F23" s="123"/>
      <c r="G23" s="128"/>
      <c r="H23" s="129"/>
      <c r="I23" s="116" t="s">
        <v>56</v>
      </c>
      <c r="J23" s="118"/>
      <c r="K23" s="118"/>
    </row>
    <row r="24" ht="17.25" customHeight="1" spans="1:11">
      <c r="A24" s="126"/>
      <c r="B24" s="127"/>
      <c r="C24" s="123"/>
      <c r="D24" s="127"/>
      <c r="E24" s="123"/>
      <c r="F24" s="123"/>
      <c r="G24" s="128"/>
      <c r="H24" s="129"/>
      <c r="I24" s="116" t="s">
        <v>57</v>
      </c>
      <c r="J24" s="118"/>
      <c r="K24" s="118"/>
    </row>
    <row r="25" ht="17.25" customHeight="1" spans="1:11">
      <c r="A25" s="124"/>
      <c r="B25" s="102"/>
      <c r="C25" s="102"/>
      <c r="D25" s="102"/>
      <c r="E25" s="102"/>
      <c r="F25" s="102"/>
      <c r="G25" s="102"/>
      <c r="H25" s="130"/>
      <c r="I25" s="116" t="s">
        <v>58</v>
      </c>
      <c r="J25" s="115" t="s">
        <v>59</v>
      </c>
      <c r="K25" s="115" t="s">
        <v>20</v>
      </c>
    </row>
    <row r="26" ht="17.25" customHeight="1" spans="1:11">
      <c r="A26" s="124"/>
      <c r="B26" s="102"/>
      <c r="C26" s="102"/>
      <c r="D26" s="102"/>
      <c r="E26" s="102"/>
      <c r="F26" s="102"/>
      <c r="G26" s="102"/>
      <c r="H26" s="130"/>
      <c r="I26" s="116" t="s">
        <v>60</v>
      </c>
      <c r="J26" s="118"/>
      <c r="K26" s="118"/>
    </row>
    <row r="27" ht="17.25" customHeight="1" spans="1:11">
      <c r="A27" s="124"/>
      <c r="B27" s="102"/>
      <c r="C27" s="102"/>
      <c r="D27" s="102"/>
      <c r="E27" s="102"/>
      <c r="F27" s="102"/>
      <c r="G27" s="102"/>
      <c r="H27" s="130"/>
      <c r="I27" s="116" t="s">
        <v>61</v>
      </c>
      <c r="J27" s="118"/>
      <c r="K27" s="118"/>
    </row>
    <row r="28" ht="17.25" customHeight="1" spans="1:11">
      <c r="A28" s="124"/>
      <c r="B28" s="102"/>
      <c r="C28" s="102"/>
      <c r="D28" s="102"/>
      <c r="E28" s="102"/>
      <c r="F28" s="102"/>
      <c r="G28" s="102"/>
      <c r="H28" s="130"/>
      <c r="I28" s="116" t="s">
        <v>62</v>
      </c>
      <c r="J28" s="118"/>
      <c r="K28" s="118"/>
    </row>
    <row r="29" ht="17.25" customHeight="1" spans="1:11">
      <c r="A29" s="124"/>
      <c r="B29" s="102"/>
      <c r="C29" s="102"/>
      <c r="D29" s="102"/>
      <c r="E29" s="102"/>
      <c r="F29" s="102"/>
      <c r="G29" s="102"/>
      <c r="H29" s="130"/>
      <c r="I29" s="116" t="s">
        <v>63</v>
      </c>
      <c r="J29" s="118"/>
      <c r="K29" s="118"/>
    </row>
    <row r="30" ht="17.25" customHeight="1" spans="1:11">
      <c r="A30" s="124"/>
      <c r="B30" s="102"/>
      <c r="C30" s="102"/>
      <c r="D30" s="102"/>
      <c r="E30" s="102"/>
      <c r="F30" s="102"/>
      <c r="G30" s="102"/>
      <c r="H30" s="130"/>
      <c r="I30" s="116" t="s">
        <v>64</v>
      </c>
      <c r="J30" s="118"/>
      <c r="K30" s="118"/>
    </row>
    <row r="31" ht="17.25" customHeight="1" spans="1:11">
      <c r="A31" s="124"/>
      <c r="B31" s="102"/>
      <c r="C31" s="102"/>
      <c r="D31" s="102"/>
      <c r="E31" s="102"/>
      <c r="F31" s="102"/>
      <c r="G31" s="102"/>
      <c r="H31" s="130"/>
      <c r="I31" s="116" t="s">
        <v>65</v>
      </c>
      <c r="J31" s="118"/>
      <c r="K31" s="118"/>
    </row>
    <row r="32" ht="17.25" customHeight="1" spans="1:11">
      <c r="A32" s="124"/>
      <c r="B32" s="102"/>
      <c r="C32" s="102"/>
      <c r="D32" s="102"/>
      <c r="E32" s="102"/>
      <c r="F32" s="102"/>
      <c r="G32" s="102"/>
      <c r="H32" s="130"/>
      <c r="I32" s="116" t="s">
        <v>66</v>
      </c>
      <c r="J32" s="118"/>
      <c r="K32" s="118"/>
    </row>
    <row r="33" ht="17.25" customHeight="1" spans="1:11">
      <c r="A33" s="124"/>
      <c r="B33" s="102"/>
      <c r="C33" s="102"/>
      <c r="D33" s="102"/>
      <c r="E33" s="102"/>
      <c r="F33" s="102"/>
      <c r="G33" s="102"/>
      <c r="H33" s="130"/>
      <c r="I33" s="116" t="s">
        <v>67</v>
      </c>
      <c r="J33" s="118"/>
      <c r="K33" s="118"/>
    </row>
    <row r="34" ht="17.25" customHeight="1" spans="1:11">
      <c r="A34" s="124"/>
      <c r="B34" s="102"/>
      <c r="C34" s="102"/>
      <c r="D34" s="102"/>
      <c r="E34" s="102"/>
      <c r="F34" s="102"/>
      <c r="G34" s="102"/>
      <c r="H34" s="131"/>
      <c r="I34" s="116" t="s">
        <v>68</v>
      </c>
      <c r="J34" s="120"/>
      <c r="K34" s="120"/>
    </row>
    <row r="35" ht="17.25" customHeight="1" spans="1:11">
      <c r="A35" s="124"/>
      <c r="B35" s="132" t="s">
        <v>41</v>
      </c>
      <c r="C35" s="129">
        <v>2025.4</v>
      </c>
      <c r="D35" s="133" t="s">
        <v>42</v>
      </c>
      <c r="E35" s="134" t="s">
        <v>43</v>
      </c>
      <c r="F35" s="134" t="s">
        <v>15</v>
      </c>
      <c r="G35" s="134" t="s">
        <v>16</v>
      </c>
      <c r="H35" s="134" t="s">
        <v>25</v>
      </c>
      <c r="I35" s="116" t="s">
        <v>69</v>
      </c>
      <c r="J35" s="115" t="s">
        <v>70</v>
      </c>
      <c r="K35" s="115" t="s">
        <v>20</v>
      </c>
    </row>
    <row r="36" ht="17.25" customHeight="1" spans="1:11">
      <c r="A36" s="126"/>
      <c r="B36" s="118"/>
      <c r="C36" s="130"/>
      <c r="D36" s="118"/>
      <c r="E36" s="118"/>
      <c r="F36" s="118"/>
      <c r="G36" s="118"/>
      <c r="H36" s="118"/>
      <c r="I36" s="119" t="s">
        <v>71</v>
      </c>
      <c r="J36" s="118"/>
      <c r="K36" s="118"/>
    </row>
    <row r="37" ht="17.25" customHeight="1" spans="1:11">
      <c r="A37" s="126"/>
      <c r="B37" s="118"/>
      <c r="C37" s="130"/>
      <c r="D37" s="118"/>
      <c r="E37" s="118"/>
      <c r="F37" s="118"/>
      <c r="G37" s="118"/>
      <c r="H37" s="118"/>
      <c r="I37" s="119" t="s">
        <v>72</v>
      </c>
      <c r="J37" s="118"/>
      <c r="K37" s="118"/>
    </row>
    <row r="38" ht="17.25" customHeight="1" spans="1:11">
      <c r="A38" s="126"/>
      <c r="B38" s="120"/>
      <c r="C38" s="130"/>
      <c r="D38" s="118"/>
      <c r="E38" s="118"/>
      <c r="F38" s="118"/>
      <c r="G38" s="120"/>
      <c r="H38" s="120"/>
      <c r="I38" s="119" t="s">
        <v>73</v>
      </c>
      <c r="J38" s="120"/>
      <c r="K38" s="120"/>
    </row>
    <row r="39" ht="17.25" customHeight="1" spans="1:11">
      <c r="A39" s="113">
        <v>4</v>
      </c>
      <c r="B39" s="114" t="s">
        <v>74</v>
      </c>
      <c r="C39" s="113">
        <v>2025.6</v>
      </c>
      <c r="D39" s="114" t="s">
        <v>75</v>
      </c>
      <c r="E39" s="115" t="s">
        <v>76</v>
      </c>
      <c r="F39" s="115" t="s">
        <v>15</v>
      </c>
      <c r="G39" s="115" t="s">
        <v>77</v>
      </c>
      <c r="H39" s="115" t="s">
        <v>78</v>
      </c>
      <c r="I39" s="119" t="s">
        <v>79</v>
      </c>
      <c r="J39" s="115" t="s">
        <v>80</v>
      </c>
      <c r="K39" s="115" t="s">
        <v>20</v>
      </c>
    </row>
    <row r="40" ht="12" spans="1:11">
      <c r="A40" s="120"/>
      <c r="B40" s="118"/>
      <c r="C40" s="118"/>
      <c r="D40" s="118"/>
      <c r="E40" s="118"/>
      <c r="F40" s="118"/>
      <c r="G40" s="118"/>
      <c r="H40" s="120"/>
      <c r="I40" s="119" t="s">
        <v>81</v>
      </c>
      <c r="J40" s="120"/>
      <c r="K40" s="120"/>
    </row>
    <row r="41" ht="17.25" customHeight="1" spans="1:11">
      <c r="A41" s="113">
        <v>5</v>
      </c>
      <c r="B41" s="114" t="s">
        <v>82</v>
      </c>
      <c r="C41" s="113">
        <v>2025.5</v>
      </c>
      <c r="D41" s="114" t="s">
        <v>75</v>
      </c>
      <c r="E41" s="115" t="s">
        <v>83</v>
      </c>
      <c r="F41" s="115" t="s">
        <v>84</v>
      </c>
      <c r="G41" s="115" t="s">
        <v>77</v>
      </c>
      <c r="H41" s="115" t="s">
        <v>78</v>
      </c>
      <c r="I41" s="119" t="s">
        <v>79</v>
      </c>
      <c r="J41" s="115" t="s">
        <v>80</v>
      </c>
      <c r="K41" s="115" t="s">
        <v>20</v>
      </c>
    </row>
    <row r="42" ht="12" spans="1:11">
      <c r="A42" s="124"/>
      <c r="B42" s="118"/>
      <c r="C42" s="130"/>
      <c r="D42" s="118"/>
      <c r="E42" s="118"/>
      <c r="F42" s="118"/>
      <c r="G42" s="118"/>
      <c r="H42" s="120"/>
      <c r="I42" s="119" t="s">
        <v>81</v>
      </c>
      <c r="J42" s="120"/>
      <c r="K42" s="120"/>
    </row>
    <row r="43" ht="17.25" customHeight="1" spans="1:11">
      <c r="A43" s="135">
        <v>6</v>
      </c>
      <c r="B43" s="136" t="s">
        <v>85</v>
      </c>
      <c r="C43" s="137">
        <v>2025.4</v>
      </c>
      <c r="D43" s="114" t="s">
        <v>32</v>
      </c>
      <c r="E43" s="115" t="s">
        <v>86</v>
      </c>
      <c r="F43" s="115" t="s">
        <v>15</v>
      </c>
      <c r="G43" s="121" t="s">
        <v>34</v>
      </c>
      <c r="H43" s="121" t="s">
        <v>78</v>
      </c>
      <c r="I43" s="119" t="s">
        <v>87</v>
      </c>
      <c r="J43" s="121" t="s">
        <v>88</v>
      </c>
      <c r="K43" s="121" t="s">
        <v>20</v>
      </c>
    </row>
    <row r="44" ht="17.25" customHeight="1" spans="1:11">
      <c r="A44" s="124"/>
      <c r="B44" s="102"/>
      <c r="C44" s="130"/>
      <c r="D44" s="118"/>
      <c r="E44" s="118"/>
      <c r="F44" s="118"/>
      <c r="G44" s="115" t="s">
        <v>16</v>
      </c>
      <c r="H44" s="115" t="s">
        <v>89</v>
      </c>
      <c r="I44" s="116" t="s">
        <v>90</v>
      </c>
      <c r="J44" s="115" t="s">
        <v>88</v>
      </c>
      <c r="K44" s="115" t="s">
        <v>20</v>
      </c>
    </row>
    <row r="45" ht="17.25" customHeight="1" spans="1:11">
      <c r="A45" s="138"/>
      <c r="B45" s="102"/>
      <c r="C45" s="139"/>
      <c r="D45" s="140"/>
      <c r="E45" s="117"/>
      <c r="F45" s="117"/>
      <c r="G45" s="120"/>
      <c r="H45" s="141"/>
      <c r="I45" s="116" t="s">
        <v>91</v>
      </c>
      <c r="J45" s="120"/>
      <c r="K45" s="120"/>
    </row>
    <row r="46" ht="17.25" customHeight="1" spans="1:11">
      <c r="A46" s="124"/>
      <c r="B46" s="102"/>
      <c r="C46" s="130"/>
      <c r="D46" s="118"/>
      <c r="E46" s="118"/>
      <c r="F46" s="118"/>
      <c r="G46" s="121" t="s">
        <v>34</v>
      </c>
      <c r="H46" s="118"/>
      <c r="I46" s="119" t="s">
        <v>64</v>
      </c>
      <c r="J46" s="121" t="s">
        <v>88</v>
      </c>
      <c r="K46" s="121" t="s">
        <v>20</v>
      </c>
    </row>
    <row r="47" ht="17.25" customHeight="1" spans="1:11">
      <c r="A47" s="124"/>
      <c r="B47" s="102"/>
      <c r="C47" s="130"/>
      <c r="D47" s="118"/>
      <c r="E47" s="118"/>
      <c r="F47" s="118"/>
      <c r="G47" s="115" t="s">
        <v>16</v>
      </c>
      <c r="H47" s="118"/>
      <c r="I47" s="119" t="s">
        <v>92</v>
      </c>
      <c r="J47" s="115" t="s">
        <v>88</v>
      </c>
      <c r="K47" s="115" t="s">
        <v>20</v>
      </c>
    </row>
    <row r="48" ht="17.25" customHeight="1" spans="1:11">
      <c r="A48" s="138"/>
      <c r="B48" s="102"/>
      <c r="C48" s="139"/>
      <c r="D48" s="140"/>
      <c r="E48" s="117"/>
      <c r="F48" s="117"/>
      <c r="G48" s="120"/>
      <c r="H48" s="141"/>
      <c r="I48" s="119" t="s">
        <v>93</v>
      </c>
      <c r="J48" s="120"/>
      <c r="K48" s="120"/>
    </row>
    <row r="49" ht="17.25" customHeight="1" spans="1:11">
      <c r="A49" s="126"/>
      <c r="B49" s="128"/>
      <c r="C49" s="129"/>
      <c r="D49" s="142"/>
      <c r="E49" s="117"/>
      <c r="F49" s="117"/>
      <c r="G49" s="121" t="s">
        <v>34</v>
      </c>
      <c r="H49" s="117"/>
      <c r="I49" s="143" t="s">
        <v>94</v>
      </c>
      <c r="J49" s="115" t="s">
        <v>88</v>
      </c>
      <c r="K49" s="115" t="s">
        <v>20</v>
      </c>
    </row>
    <row r="50" ht="17.25" customHeight="1" spans="1:11">
      <c r="A50" s="144"/>
      <c r="B50" s="102"/>
      <c r="C50" s="131"/>
      <c r="D50" s="120"/>
      <c r="E50" s="120"/>
      <c r="F50" s="120"/>
      <c r="G50" s="121" t="s">
        <v>34</v>
      </c>
      <c r="H50" s="120"/>
      <c r="I50" s="119" t="s">
        <v>95</v>
      </c>
      <c r="J50" s="121" t="s">
        <v>96</v>
      </c>
      <c r="K50" s="115" t="s">
        <v>20</v>
      </c>
    </row>
    <row r="51" ht="12" spans="1:11">
      <c r="A51" s="113">
        <v>7</v>
      </c>
      <c r="B51" s="122" t="s">
        <v>97</v>
      </c>
      <c r="C51" s="123">
        <v>2025.5</v>
      </c>
      <c r="D51" s="122" t="s">
        <v>98</v>
      </c>
      <c r="E51" s="121" t="s">
        <v>14</v>
      </c>
      <c r="F51" s="121" t="s">
        <v>15</v>
      </c>
      <c r="G51" s="121" t="s">
        <v>34</v>
      </c>
      <c r="H51" s="121" t="s">
        <v>99</v>
      </c>
      <c r="I51" s="145" t="s">
        <v>72</v>
      </c>
      <c r="J51" s="146" t="s">
        <v>100</v>
      </c>
      <c r="K51" s="146" t="s">
        <v>20</v>
      </c>
    </row>
    <row r="52" ht="33" customHeight="1" spans="1:11">
      <c r="A52" s="118"/>
      <c r="B52" s="122" t="s">
        <v>101</v>
      </c>
      <c r="C52" s="123">
        <v>2025.6</v>
      </c>
      <c r="D52" s="122" t="s">
        <v>98</v>
      </c>
      <c r="E52" s="121" t="s">
        <v>14</v>
      </c>
      <c r="F52" s="121" t="s">
        <v>15</v>
      </c>
      <c r="G52" s="121" t="s">
        <v>34</v>
      </c>
      <c r="H52" s="121" t="s">
        <v>78</v>
      </c>
      <c r="I52" s="119" t="s">
        <v>102</v>
      </c>
      <c r="J52" s="121" t="s">
        <v>100</v>
      </c>
      <c r="K52" s="121" t="s">
        <v>20</v>
      </c>
    </row>
    <row r="53" ht="33" customHeight="1" spans="1:11">
      <c r="A53" s="117"/>
      <c r="B53" s="122" t="s">
        <v>101</v>
      </c>
      <c r="C53" s="123">
        <v>2025.6</v>
      </c>
      <c r="D53" s="122" t="s">
        <v>98</v>
      </c>
      <c r="E53" s="121" t="s">
        <v>14</v>
      </c>
      <c r="F53" s="121" t="s">
        <v>15</v>
      </c>
      <c r="G53" s="121" t="s">
        <v>34</v>
      </c>
      <c r="H53" s="121" t="s">
        <v>78</v>
      </c>
      <c r="I53" s="119" t="s">
        <v>103</v>
      </c>
      <c r="J53" s="121" t="s">
        <v>104</v>
      </c>
      <c r="K53" s="121" t="s">
        <v>20</v>
      </c>
    </row>
    <row r="54" ht="17.25" customHeight="1" spans="1:11">
      <c r="A54" s="113">
        <v>8</v>
      </c>
      <c r="B54" s="122" t="s">
        <v>105</v>
      </c>
      <c r="C54" s="123">
        <v>2025.6</v>
      </c>
      <c r="D54" s="122" t="s">
        <v>106</v>
      </c>
      <c r="E54" s="121" t="s">
        <v>86</v>
      </c>
      <c r="F54" s="121" t="s">
        <v>15</v>
      </c>
      <c r="G54" s="121" t="s">
        <v>34</v>
      </c>
      <c r="H54" s="121" t="s">
        <v>89</v>
      </c>
      <c r="I54" s="119" t="s">
        <v>107</v>
      </c>
      <c r="J54" s="121" t="s">
        <v>108</v>
      </c>
      <c r="K54" s="121" t="s">
        <v>20</v>
      </c>
    </row>
    <row r="55" ht="17.25" customHeight="1" spans="1:11">
      <c r="A55" s="118"/>
      <c r="B55" s="114" t="s">
        <v>105</v>
      </c>
      <c r="C55" s="113">
        <v>2025.6</v>
      </c>
      <c r="D55" s="114" t="s">
        <v>106</v>
      </c>
      <c r="E55" s="115" t="s">
        <v>86</v>
      </c>
      <c r="F55" s="115" t="s">
        <v>15</v>
      </c>
      <c r="G55" s="115" t="s">
        <v>34</v>
      </c>
      <c r="H55" s="115" t="s">
        <v>89</v>
      </c>
      <c r="I55" s="143" t="s">
        <v>109</v>
      </c>
      <c r="J55" s="115" t="s">
        <v>110</v>
      </c>
      <c r="K55" s="115" t="s">
        <v>20</v>
      </c>
    </row>
    <row r="56" ht="17.25" customHeight="1" spans="1:11">
      <c r="A56" s="123">
        <v>9</v>
      </c>
      <c r="B56" s="122" t="s">
        <v>111</v>
      </c>
      <c r="C56" s="123">
        <v>2025.7</v>
      </c>
      <c r="D56" s="122" t="s">
        <v>42</v>
      </c>
      <c r="E56" s="121" t="s">
        <v>43</v>
      </c>
      <c r="F56" s="121" t="s">
        <v>15</v>
      </c>
      <c r="G56" s="121" t="s">
        <v>16</v>
      </c>
      <c r="H56" s="121" t="s">
        <v>17</v>
      </c>
      <c r="I56" s="119" t="s">
        <v>60</v>
      </c>
      <c r="J56" s="121" t="s">
        <v>112</v>
      </c>
      <c r="K56" s="121" t="s">
        <v>20</v>
      </c>
    </row>
    <row r="57" ht="17.25" customHeight="1" spans="1:11">
      <c r="A57" s="102"/>
      <c r="B57" s="102"/>
      <c r="C57" s="102"/>
      <c r="D57" s="102"/>
      <c r="E57" s="102"/>
      <c r="F57" s="102"/>
      <c r="G57" s="102"/>
      <c r="H57" s="102"/>
      <c r="I57" s="119" t="s">
        <v>65</v>
      </c>
      <c r="J57" s="102"/>
      <c r="K57" s="102"/>
    </row>
    <row r="58" ht="17.25" customHeight="1" spans="1:11">
      <c r="A58" s="102"/>
      <c r="B58" s="102"/>
      <c r="C58" s="102"/>
      <c r="D58" s="102"/>
      <c r="E58" s="102"/>
      <c r="F58" s="102"/>
      <c r="G58" s="102"/>
      <c r="H58" s="102"/>
      <c r="I58" s="119" t="s">
        <v>62</v>
      </c>
      <c r="J58" s="102"/>
      <c r="K58" s="102"/>
    </row>
    <row r="59" ht="17.25" customHeight="1" spans="1:11">
      <c r="A59" s="102"/>
      <c r="B59" s="102"/>
      <c r="C59" s="102"/>
      <c r="D59" s="102"/>
      <c r="E59" s="102"/>
      <c r="F59" s="102"/>
      <c r="G59" s="102"/>
      <c r="H59" s="102"/>
      <c r="I59" s="119" t="s">
        <v>64</v>
      </c>
      <c r="J59" s="102"/>
      <c r="K59" s="102"/>
    </row>
    <row r="60" ht="17.25" customHeight="1" spans="1:11">
      <c r="A60" s="102"/>
      <c r="B60" s="102"/>
      <c r="C60" s="102"/>
      <c r="D60" s="102"/>
      <c r="E60" s="102"/>
      <c r="F60" s="102"/>
      <c r="G60" s="102"/>
      <c r="H60" s="102"/>
      <c r="I60" s="119" t="s">
        <v>63</v>
      </c>
      <c r="J60" s="102"/>
      <c r="K60" s="102"/>
    </row>
    <row r="61" ht="17.25" customHeight="1" spans="1:11">
      <c r="A61" s="102"/>
      <c r="B61" s="102"/>
      <c r="C61" s="102"/>
      <c r="D61" s="102"/>
      <c r="E61" s="102"/>
      <c r="F61" s="102"/>
      <c r="G61" s="102"/>
      <c r="H61" s="102"/>
      <c r="I61" s="119" t="s">
        <v>93</v>
      </c>
      <c r="J61" s="102"/>
      <c r="K61" s="102"/>
    </row>
    <row r="62" ht="17.25" customHeight="1" spans="1:11">
      <c r="A62" s="102"/>
      <c r="B62" s="102"/>
      <c r="C62" s="102"/>
      <c r="D62" s="102"/>
      <c r="E62" s="102"/>
      <c r="F62" s="102"/>
      <c r="G62" s="102"/>
      <c r="H62" s="102"/>
      <c r="I62" s="119" t="s">
        <v>113</v>
      </c>
      <c r="J62" s="102"/>
      <c r="K62" s="102"/>
    </row>
    <row r="63" ht="17.25" customHeight="1" spans="1:11">
      <c r="A63" s="102"/>
      <c r="B63" s="102"/>
      <c r="C63" s="102"/>
      <c r="D63" s="102"/>
      <c r="E63" s="102"/>
      <c r="F63" s="102"/>
      <c r="G63" s="102"/>
      <c r="H63" s="102"/>
      <c r="I63" s="119" t="s">
        <v>114</v>
      </c>
      <c r="J63" s="102"/>
      <c r="K63" s="102"/>
    </row>
    <row r="64" ht="17.25" customHeight="1" spans="1:11">
      <c r="A64" s="102"/>
      <c r="B64" s="102"/>
      <c r="C64" s="102"/>
      <c r="D64" s="102"/>
      <c r="E64" s="102"/>
      <c r="F64" s="102"/>
      <c r="G64" s="102"/>
      <c r="H64" s="102"/>
      <c r="I64" s="119" t="s">
        <v>115</v>
      </c>
      <c r="J64" s="102"/>
      <c r="K64" s="102"/>
    </row>
    <row r="65" ht="17.25" customHeight="1" spans="1:11">
      <c r="A65" s="102"/>
      <c r="B65" s="102"/>
      <c r="C65" s="102"/>
      <c r="D65" s="102"/>
      <c r="E65" s="102"/>
      <c r="F65" s="102"/>
      <c r="G65" s="102"/>
      <c r="H65" s="102"/>
      <c r="I65" s="119" t="s">
        <v>116</v>
      </c>
      <c r="J65" s="102"/>
      <c r="K65" s="102"/>
    </row>
    <row r="66" ht="17.25" customHeight="1" spans="1:11">
      <c r="A66" s="102"/>
      <c r="B66" s="102"/>
      <c r="C66" s="102"/>
      <c r="D66" s="102"/>
      <c r="E66" s="102"/>
      <c r="F66" s="102"/>
      <c r="G66" s="102"/>
      <c r="H66" s="102"/>
      <c r="I66" s="119" t="s">
        <v>66</v>
      </c>
      <c r="J66" s="102"/>
      <c r="K66" s="102"/>
    </row>
    <row r="67" ht="17.25" customHeight="1" spans="1:11">
      <c r="A67" s="102"/>
      <c r="B67" s="102"/>
      <c r="C67" s="102"/>
      <c r="D67" s="102"/>
      <c r="E67" s="102"/>
      <c r="F67" s="102"/>
      <c r="G67" s="102"/>
      <c r="H67" s="102"/>
      <c r="I67" s="119" t="s">
        <v>117</v>
      </c>
      <c r="J67" s="102"/>
      <c r="K67" s="102"/>
    </row>
    <row r="68" ht="17.25" customHeight="1" spans="1:11">
      <c r="A68" s="102"/>
      <c r="B68" s="102"/>
      <c r="C68" s="102"/>
      <c r="D68" s="102"/>
      <c r="E68" s="102"/>
      <c r="F68" s="102"/>
      <c r="G68" s="102"/>
      <c r="H68" s="102"/>
      <c r="I68" s="119" t="s">
        <v>118</v>
      </c>
      <c r="J68" s="102"/>
      <c r="K68" s="102"/>
    </row>
    <row r="69" ht="17.25" customHeight="1" spans="1:11">
      <c r="A69" s="102"/>
      <c r="B69" s="102"/>
      <c r="C69" s="102"/>
      <c r="D69" s="102"/>
      <c r="E69" s="102"/>
      <c r="F69" s="102"/>
      <c r="G69" s="102"/>
      <c r="H69" s="102"/>
      <c r="I69" s="119" t="s">
        <v>119</v>
      </c>
      <c r="J69" s="102"/>
      <c r="K69" s="102"/>
    </row>
    <row r="70" ht="17.25" customHeight="1" spans="1:11">
      <c r="A70" s="102"/>
      <c r="B70" s="102"/>
      <c r="C70" s="102"/>
      <c r="D70" s="102"/>
      <c r="E70" s="102"/>
      <c r="F70" s="102"/>
      <c r="G70" s="102"/>
      <c r="H70" s="102"/>
      <c r="I70" s="119" t="s">
        <v>120</v>
      </c>
      <c r="J70" s="102"/>
      <c r="K70" s="102"/>
    </row>
    <row r="71" ht="17.25" customHeight="1" spans="1:11">
      <c r="A71" s="117">
        <v>10</v>
      </c>
      <c r="B71" s="133" t="s">
        <v>121</v>
      </c>
      <c r="C71" s="117">
        <v>2025.8</v>
      </c>
      <c r="D71" s="133" t="s">
        <v>122</v>
      </c>
      <c r="E71" s="134" t="s">
        <v>83</v>
      </c>
      <c r="F71" s="134" t="s">
        <v>15</v>
      </c>
      <c r="G71" s="146" t="s">
        <v>16</v>
      </c>
      <c r="H71" s="146" t="s">
        <v>123</v>
      </c>
      <c r="I71" s="145" t="s">
        <v>65</v>
      </c>
      <c r="J71" s="146" t="s">
        <v>88</v>
      </c>
      <c r="K71" s="146" t="s">
        <v>20</v>
      </c>
    </row>
    <row r="72" ht="17.25" customHeight="1" spans="1:11">
      <c r="A72" s="118"/>
      <c r="B72" s="118"/>
      <c r="C72" s="118"/>
      <c r="D72" s="118"/>
      <c r="E72" s="118"/>
      <c r="F72" s="118"/>
      <c r="G72" s="102"/>
      <c r="H72" s="102"/>
      <c r="I72" s="119" t="s">
        <v>124</v>
      </c>
      <c r="J72" s="102"/>
      <c r="K72" s="102"/>
    </row>
    <row r="73" ht="17.25" customHeight="1" spans="1:11">
      <c r="A73" s="118"/>
      <c r="B73" s="118"/>
      <c r="C73" s="118"/>
      <c r="D73" s="118"/>
      <c r="E73" s="118"/>
      <c r="F73" s="118"/>
      <c r="G73" s="147"/>
      <c r="H73" s="147"/>
      <c r="I73" s="143" t="s">
        <v>125</v>
      </c>
      <c r="J73" s="147"/>
      <c r="K73" s="147"/>
    </row>
    <row r="74" ht="17.25" customHeight="1" spans="1:11">
      <c r="A74" s="118"/>
      <c r="B74" s="118"/>
      <c r="C74" s="118"/>
      <c r="D74" s="118"/>
      <c r="E74" s="118"/>
      <c r="F74" s="118"/>
      <c r="G74" s="121" t="s">
        <v>16</v>
      </c>
      <c r="H74" s="121" t="s">
        <v>78</v>
      </c>
      <c r="I74" s="119" t="s">
        <v>65</v>
      </c>
      <c r="J74" s="121" t="s">
        <v>88</v>
      </c>
      <c r="K74" s="121" t="s">
        <v>20</v>
      </c>
    </row>
    <row r="75" ht="17.25" customHeight="1" spans="1:11">
      <c r="A75" s="118"/>
      <c r="B75" s="118"/>
      <c r="C75" s="118"/>
      <c r="D75" s="118"/>
      <c r="E75" s="118"/>
      <c r="F75" s="118"/>
      <c r="G75" s="102"/>
      <c r="H75" s="102"/>
      <c r="I75" s="119" t="s">
        <v>126</v>
      </c>
      <c r="J75" s="102"/>
      <c r="K75" s="102"/>
    </row>
    <row r="76" ht="17.25" customHeight="1" spans="1:11">
      <c r="A76" s="118"/>
      <c r="B76" s="118"/>
      <c r="C76" s="118"/>
      <c r="D76" s="118"/>
      <c r="E76" s="118"/>
      <c r="F76" s="118"/>
      <c r="G76" s="102"/>
      <c r="H76" s="102"/>
      <c r="I76" s="119" t="s">
        <v>63</v>
      </c>
      <c r="J76" s="102"/>
      <c r="K76" s="102"/>
    </row>
    <row r="77" ht="17.25" customHeight="1" spans="1:11">
      <c r="A77" s="118"/>
      <c r="B77" s="118"/>
      <c r="C77" s="118"/>
      <c r="D77" s="118"/>
      <c r="E77" s="118"/>
      <c r="F77" s="118"/>
      <c r="G77" s="121" t="s">
        <v>16</v>
      </c>
      <c r="H77" s="148" t="s">
        <v>99</v>
      </c>
      <c r="I77" s="119" t="s">
        <v>127</v>
      </c>
      <c r="J77" s="115" t="s">
        <v>88</v>
      </c>
      <c r="K77" s="115" t="s">
        <v>20</v>
      </c>
    </row>
    <row r="78" ht="17.25" customHeight="1" spans="1:11">
      <c r="A78" s="118"/>
      <c r="B78" s="118"/>
      <c r="C78" s="118"/>
      <c r="D78" s="118"/>
      <c r="E78" s="118"/>
      <c r="F78" s="118"/>
      <c r="G78" s="147"/>
      <c r="H78" s="147"/>
      <c r="I78" s="143" t="s">
        <v>128</v>
      </c>
      <c r="J78" s="118"/>
      <c r="K78" s="118"/>
    </row>
    <row r="79" ht="17.25" customHeight="1" spans="1:11">
      <c r="A79" s="113">
        <v>11</v>
      </c>
      <c r="B79" s="114" t="s">
        <v>129</v>
      </c>
      <c r="C79" s="113">
        <v>2025.3</v>
      </c>
      <c r="D79" s="114" t="s">
        <v>130</v>
      </c>
      <c r="E79" s="115" t="s">
        <v>76</v>
      </c>
      <c r="F79" s="115" t="s">
        <v>15</v>
      </c>
      <c r="G79" s="121" t="s">
        <v>16</v>
      </c>
      <c r="H79" s="121" t="s">
        <v>123</v>
      </c>
      <c r="I79" s="119" t="s">
        <v>131</v>
      </c>
      <c r="J79" s="121" t="s">
        <v>132</v>
      </c>
      <c r="K79" s="121" t="s">
        <v>20</v>
      </c>
    </row>
    <row r="80" ht="17.25" customHeight="1" spans="1:11">
      <c r="A80" s="118"/>
      <c r="B80" s="118"/>
      <c r="C80" s="118"/>
      <c r="D80" s="118"/>
      <c r="E80" s="118"/>
      <c r="F80" s="118"/>
      <c r="G80" s="102"/>
      <c r="H80" s="102"/>
      <c r="I80" s="119" t="s">
        <v>133</v>
      </c>
      <c r="J80" s="102"/>
      <c r="K80" s="102"/>
    </row>
    <row r="81" ht="17.25" customHeight="1" spans="1:11">
      <c r="A81" s="118"/>
      <c r="B81" s="118"/>
      <c r="C81" s="118"/>
      <c r="D81" s="118"/>
      <c r="E81" s="118"/>
      <c r="F81" s="118"/>
      <c r="G81" s="102"/>
      <c r="H81" s="102"/>
      <c r="I81" s="119" t="s">
        <v>134</v>
      </c>
      <c r="J81" s="102"/>
      <c r="K81" s="102"/>
    </row>
    <row r="82" ht="17.25" customHeight="1" spans="1:11">
      <c r="A82" s="118"/>
      <c r="B82" s="118"/>
      <c r="C82" s="118"/>
      <c r="D82" s="118"/>
      <c r="E82" s="118"/>
      <c r="F82" s="118"/>
      <c r="G82" s="102"/>
      <c r="H82" s="102"/>
      <c r="I82" s="119" t="s">
        <v>135</v>
      </c>
      <c r="J82" s="102"/>
      <c r="K82" s="102"/>
    </row>
    <row r="83" ht="17.25" customHeight="1" spans="1:11">
      <c r="A83" s="118"/>
      <c r="B83" s="118"/>
      <c r="C83" s="118"/>
      <c r="D83" s="118"/>
      <c r="E83" s="118"/>
      <c r="F83" s="118"/>
      <c r="G83" s="102"/>
      <c r="H83" s="102"/>
      <c r="I83" s="119" t="s">
        <v>136</v>
      </c>
      <c r="J83" s="102"/>
      <c r="K83" s="102"/>
    </row>
    <row r="84" ht="17.25" customHeight="1" spans="1:11">
      <c r="A84" s="118"/>
      <c r="B84" s="118"/>
      <c r="C84" s="118"/>
      <c r="D84" s="118"/>
      <c r="E84" s="118"/>
      <c r="F84" s="118"/>
      <c r="G84" s="121" t="s">
        <v>16</v>
      </c>
      <c r="H84" s="121" t="s">
        <v>78</v>
      </c>
      <c r="I84" s="119" t="s">
        <v>131</v>
      </c>
      <c r="J84" s="121" t="s">
        <v>137</v>
      </c>
      <c r="K84" s="121" t="s">
        <v>20</v>
      </c>
    </row>
    <row r="85" ht="17.25" customHeight="1" spans="1:11">
      <c r="A85" s="118"/>
      <c r="B85" s="118"/>
      <c r="C85" s="118"/>
      <c r="D85" s="118"/>
      <c r="E85" s="118"/>
      <c r="F85" s="118"/>
      <c r="G85" s="102"/>
      <c r="H85" s="102"/>
      <c r="I85" s="119" t="s">
        <v>133</v>
      </c>
      <c r="J85" s="102"/>
      <c r="K85" s="102"/>
    </row>
    <row r="86" ht="17.25" customHeight="1" spans="1:11">
      <c r="A86" s="118"/>
      <c r="B86" s="118"/>
      <c r="C86" s="118"/>
      <c r="D86" s="118"/>
      <c r="E86" s="118"/>
      <c r="F86" s="118"/>
      <c r="G86" s="102"/>
      <c r="H86" s="102"/>
      <c r="I86" s="119" t="s">
        <v>134</v>
      </c>
      <c r="J86" s="102"/>
      <c r="K86" s="102"/>
    </row>
    <row r="87" ht="17.25" customHeight="1" spans="1:11">
      <c r="A87" s="118"/>
      <c r="B87" s="118"/>
      <c r="C87" s="118"/>
      <c r="D87" s="118"/>
      <c r="E87" s="118"/>
      <c r="F87" s="118"/>
      <c r="G87" s="102"/>
      <c r="H87" s="102"/>
      <c r="I87" s="119" t="s">
        <v>135</v>
      </c>
      <c r="J87" s="102"/>
      <c r="K87" s="102"/>
    </row>
    <row r="88" ht="17.25" customHeight="1" spans="1:11">
      <c r="A88" s="118"/>
      <c r="B88" s="118"/>
      <c r="C88" s="118"/>
      <c r="D88" s="118"/>
      <c r="E88" s="118"/>
      <c r="F88" s="118"/>
      <c r="G88" s="102"/>
      <c r="H88" s="102"/>
      <c r="I88" s="119" t="s">
        <v>136</v>
      </c>
      <c r="J88" s="102"/>
      <c r="K88" s="102"/>
    </row>
    <row r="89" ht="17.25" customHeight="1" spans="1:11">
      <c r="A89" s="118"/>
      <c r="B89" s="118"/>
      <c r="C89" s="118"/>
      <c r="D89" s="118"/>
      <c r="E89" s="118"/>
      <c r="F89" s="118"/>
      <c r="G89" s="121" t="s">
        <v>16</v>
      </c>
      <c r="H89" s="121" t="s">
        <v>99</v>
      </c>
      <c r="I89" s="119" t="s">
        <v>134</v>
      </c>
      <c r="J89" s="121" t="s">
        <v>138</v>
      </c>
      <c r="K89" s="121" t="s">
        <v>20</v>
      </c>
    </row>
    <row r="90" ht="17.25" customHeight="1" spans="1:11">
      <c r="A90" s="118"/>
      <c r="B90" s="118"/>
      <c r="C90" s="118"/>
      <c r="D90" s="118"/>
      <c r="E90" s="118"/>
      <c r="F90" s="118"/>
      <c r="G90" s="102"/>
      <c r="H90" s="102"/>
      <c r="I90" s="119" t="s">
        <v>135</v>
      </c>
      <c r="J90" s="102"/>
      <c r="K90" s="102"/>
    </row>
    <row r="91" ht="17.25" customHeight="1" spans="1:11">
      <c r="A91" s="118"/>
      <c r="B91" s="118"/>
      <c r="C91" s="118"/>
      <c r="D91" s="118"/>
      <c r="E91" s="118"/>
      <c r="F91" s="118"/>
      <c r="G91" s="102"/>
      <c r="H91" s="102"/>
      <c r="I91" s="119" t="s">
        <v>131</v>
      </c>
      <c r="J91" s="102"/>
      <c r="K91" s="102"/>
    </row>
    <row r="92" ht="17.25" customHeight="1" spans="1:11">
      <c r="A92" s="118"/>
      <c r="B92" s="118"/>
      <c r="C92" s="118"/>
      <c r="D92" s="118"/>
      <c r="E92" s="118"/>
      <c r="F92" s="118"/>
      <c r="G92" s="102"/>
      <c r="H92" s="102"/>
      <c r="I92" s="119" t="s">
        <v>139</v>
      </c>
      <c r="J92" s="102"/>
      <c r="K92" s="102"/>
    </row>
    <row r="93" ht="17.25" customHeight="1" spans="1:11">
      <c r="A93" s="118"/>
      <c r="B93" s="118"/>
      <c r="C93" s="118"/>
      <c r="D93" s="118"/>
      <c r="E93" s="118"/>
      <c r="F93" s="118"/>
      <c r="G93" s="102"/>
      <c r="H93" s="102"/>
      <c r="I93" s="119" t="s">
        <v>140</v>
      </c>
      <c r="J93" s="102"/>
      <c r="K93" s="102"/>
    </row>
    <row r="94" ht="17.25" customHeight="1" spans="1:11">
      <c r="A94" s="118"/>
      <c r="B94" s="118"/>
      <c r="C94" s="118"/>
      <c r="D94" s="118"/>
      <c r="E94" s="118"/>
      <c r="F94" s="118"/>
      <c r="G94" s="121" t="s">
        <v>16</v>
      </c>
      <c r="H94" s="121" t="s">
        <v>99</v>
      </c>
      <c r="I94" s="119" t="s">
        <v>141</v>
      </c>
      <c r="J94" s="121" t="s">
        <v>142</v>
      </c>
      <c r="K94" s="121" t="s">
        <v>20</v>
      </c>
    </row>
    <row r="95" ht="17.25" customHeight="1" spans="1:11">
      <c r="A95" s="118"/>
      <c r="B95" s="118"/>
      <c r="C95" s="118"/>
      <c r="D95" s="118"/>
      <c r="E95" s="118"/>
      <c r="F95" s="118"/>
      <c r="G95" s="102"/>
      <c r="H95" s="102"/>
      <c r="I95" s="119" t="s">
        <v>55</v>
      </c>
      <c r="J95" s="102"/>
      <c r="K95" s="102"/>
    </row>
    <row r="96" ht="17.25" customHeight="1" spans="1:11">
      <c r="A96" s="118"/>
      <c r="B96" s="118"/>
      <c r="C96" s="118"/>
      <c r="D96" s="118"/>
      <c r="E96" s="118"/>
      <c r="F96" s="118"/>
      <c r="G96" s="121" t="s">
        <v>16</v>
      </c>
      <c r="H96" s="121" t="s">
        <v>99</v>
      </c>
      <c r="I96" s="119" t="s">
        <v>143</v>
      </c>
      <c r="J96" s="121" t="s">
        <v>132</v>
      </c>
      <c r="K96" s="121" t="s">
        <v>20</v>
      </c>
    </row>
    <row r="97" ht="17.25" customHeight="1" spans="1:11">
      <c r="A97" s="118"/>
      <c r="B97" s="118"/>
      <c r="C97" s="118"/>
      <c r="D97" s="118"/>
      <c r="E97" s="118"/>
      <c r="F97" s="118"/>
      <c r="G97" s="102"/>
      <c r="H97" s="102"/>
      <c r="I97" s="119" t="s">
        <v>144</v>
      </c>
      <c r="J97" s="102"/>
      <c r="K97" s="102"/>
    </row>
    <row r="98" ht="17.25" customHeight="1" spans="1:11">
      <c r="A98" s="118"/>
      <c r="B98" s="118"/>
      <c r="C98" s="118"/>
      <c r="D98" s="118"/>
      <c r="E98" s="118"/>
      <c r="F98" s="118"/>
      <c r="G98" s="102"/>
      <c r="H98" s="102"/>
      <c r="I98" s="119" t="s">
        <v>145</v>
      </c>
      <c r="J98" s="102"/>
      <c r="K98" s="102"/>
    </row>
    <row r="99" ht="17.25" customHeight="1" spans="1:11">
      <c r="A99" s="118"/>
      <c r="B99" s="118"/>
      <c r="C99" s="118"/>
      <c r="D99" s="118"/>
      <c r="E99" s="118"/>
      <c r="F99" s="118"/>
      <c r="G99" s="102"/>
      <c r="H99" s="102"/>
      <c r="I99" s="119" t="s">
        <v>146</v>
      </c>
      <c r="J99" s="102"/>
      <c r="K99" s="102"/>
    </row>
    <row r="100" ht="17.25" customHeight="1" spans="1:11">
      <c r="A100" s="118"/>
      <c r="B100" s="118"/>
      <c r="C100" s="118"/>
      <c r="D100" s="118"/>
      <c r="E100" s="118"/>
      <c r="F100" s="118"/>
      <c r="G100" s="115" t="s">
        <v>16</v>
      </c>
      <c r="H100" s="115" t="s">
        <v>99</v>
      </c>
      <c r="I100" s="119" t="s">
        <v>147</v>
      </c>
      <c r="J100" s="115" t="s">
        <v>137</v>
      </c>
      <c r="K100" s="115" t="s">
        <v>20</v>
      </c>
    </row>
    <row r="101" ht="17.25" customHeight="1" spans="1:11">
      <c r="A101" s="118"/>
      <c r="B101" s="118"/>
      <c r="C101" s="118"/>
      <c r="D101" s="118"/>
      <c r="E101" s="118"/>
      <c r="F101" s="118"/>
      <c r="G101" s="118"/>
      <c r="H101" s="118"/>
      <c r="I101" s="119" t="s">
        <v>148</v>
      </c>
      <c r="J101" s="118"/>
      <c r="K101" s="118"/>
    </row>
    <row r="102" ht="17.25" customHeight="1" spans="1:11">
      <c r="A102" s="118"/>
      <c r="B102" s="118"/>
      <c r="C102" s="118"/>
      <c r="D102" s="118"/>
      <c r="E102" s="118"/>
      <c r="F102" s="118"/>
      <c r="G102" s="118"/>
      <c r="H102" s="118"/>
      <c r="I102" s="119" t="s">
        <v>144</v>
      </c>
      <c r="J102" s="118"/>
      <c r="K102" s="118"/>
    </row>
    <row r="103" ht="17.25" customHeight="1" spans="1:11">
      <c r="A103" s="118"/>
      <c r="B103" s="118"/>
      <c r="C103" s="118"/>
      <c r="D103" s="118"/>
      <c r="E103" s="118"/>
      <c r="F103" s="118"/>
      <c r="G103" s="118"/>
      <c r="H103" s="118"/>
      <c r="I103" s="143" t="s">
        <v>149</v>
      </c>
      <c r="J103" s="118"/>
      <c r="K103" s="118"/>
    </row>
    <row r="104" ht="17.25" customHeight="1" spans="1:11">
      <c r="A104" s="118"/>
      <c r="B104" s="118"/>
      <c r="C104" s="118"/>
      <c r="D104" s="118"/>
      <c r="E104" s="118"/>
      <c r="F104" s="118"/>
      <c r="G104" s="115" t="s">
        <v>16</v>
      </c>
      <c r="H104" s="121" t="s">
        <v>89</v>
      </c>
      <c r="I104" s="119" t="s">
        <v>136</v>
      </c>
      <c r="J104" s="121" t="s">
        <v>132</v>
      </c>
      <c r="K104" s="121" t="s">
        <v>20</v>
      </c>
    </row>
    <row r="105" ht="17.25" customHeight="1" spans="1:11">
      <c r="A105" s="118"/>
      <c r="B105" s="118"/>
      <c r="C105" s="118"/>
      <c r="D105" s="118"/>
      <c r="E105" s="118"/>
      <c r="F105" s="118"/>
      <c r="G105" s="120"/>
      <c r="H105" s="102"/>
      <c r="I105" s="119" t="s">
        <v>133</v>
      </c>
      <c r="J105" s="102"/>
      <c r="K105" s="102"/>
    </row>
    <row r="106" ht="17.25" customHeight="1" spans="1:11">
      <c r="A106" s="118"/>
      <c r="B106" s="118"/>
      <c r="C106" s="118"/>
      <c r="D106" s="118"/>
      <c r="E106" s="118"/>
      <c r="F106" s="118"/>
      <c r="G106" s="115" t="s">
        <v>16</v>
      </c>
      <c r="H106" s="115" t="s">
        <v>89</v>
      </c>
      <c r="I106" s="119" t="s">
        <v>134</v>
      </c>
      <c r="J106" s="115" t="s">
        <v>142</v>
      </c>
      <c r="K106" s="115" t="s">
        <v>20</v>
      </c>
    </row>
    <row r="107" ht="17.25" customHeight="1" spans="1:11">
      <c r="A107" s="118"/>
      <c r="B107" s="118"/>
      <c r="C107" s="118"/>
      <c r="D107" s="118"/>
      <c r="E107" s="118"/>
      <c r="F107" s="118"/>
      <c r="G107" s="118"/>
      <c r="H107" s="118"/>
      <c r="I107" s="119" t="s">
        <v>135</v>
      </c>
      <c r="J107" s="118"/>
      <c r="K107" s="118"/>
    </row>
    <row r="108" ht="17.25" customHeight="1" spans="1:11">
      <c r="A108" s="118"/>
      <c r="B108" s="118"/>
      <c r="C108" s="118"/>
      <c r="D108" s="118"/>
      <c r="E108" s="118"/>
      <c r="F108" s="118"/>
      <c r="G108" s="118"/>
      <c r="H108" s="118"/>
      <c r="I108" s="119" t="s">
        <v>140</v>
      </c>
      <c r="J108" s="118"/>
      <c r="K108" s="118"/>
    </row>
    <row r="109" ht="17.25" customHeight="1" spans="1:11">
      <c r="A109" s="118"/>
      <c r="B109" s="118"/>
      <c r="C109" s="118"/>
      <c r="D109" s="118"/>
      <c r="E109" s="118"/>
      <c r="F109" s="118"/>
      <c r="G109" s="118"/>
      <c r="H109" s="118"/>
      <c r="I109" s="119" t="s">
        <v>139</v>
      </c>
      <c r="J109" s="118"/>
      <c r="K109" s="118"/>
    </row>
    <row r="110" ht="17.25" customHeight="1" spans="1:11">
      <c r="A110" s="118"/>
      <c r="B110" s="118"/>
      <c r="C110" s="118"/>
      <c r="D110" s="118"/>
      <c r="E110" s="118"/>
      <c r="F110" s="118"/>
      <c r="G110" s="120"/>
      <c r="H110" s="120"/>
      <c r="I110" s="119" t="s">
        <v>136</v>
      </c>
      <c r="J110" s="120"/>
      <c r="K110" s="120"/>
    </row>
    <row r="111" ht="17.25" customHeight="1" spans="1:11">
      <c r="A111" s="118"/>
      <c r="B111" s="118"/>
      <c r="C111" s="118"/>
      <c r="D111" s="118"/>
      <c r="E111" s="118"/>
      <c r="F111" s="118"/>
      <c r="G111" s="115" t="s">
        <v>16</v>
      </c>
      <c r="H111" s="115" t="s">
        <v>89</v>
      </c>
      <c r="I111" s="119" t="s">
        <v>141</v>
      </c>
      <c r="J111" s="115" t="s">
        <v>138</v>
      </c>
      <c r="K111" s="115" t="s">
        <v>20</v>
      </c>
    </row>
    <row r="112" ht="17.25" customHeight="1" spans="1:11">
      <c r="A112" s="118"/>
      <c r="B112" s="118"/>
      <c r="C112" s="118"/>
      <c r="D112" s="118"/>
      <c r="E112" s="118"/>
      <c r="F112" s="118"/>
      <c r="G112" s="118"/>
      <c r="H112" s="118"/>
      <c r="I112" s="143" t="s">
        <v>55</v>
      </c>
      <c r="J112" s="118"/>
      <c r="K112" s="118"/>
    </row>
    <row r="113" ht="17.25" customHeight="1" spans="1:21">
      <c r="A113" s="118"/>
      <c r="B113" s="118"/>
      <c r="C113" s="118"/>
      <c r="D113" s="118"/>
      <c r="E113" s="118"/>
      <c r="F113" s="118"/>
      <c r="G113" s="115" t="s">
        <v>16</v>
      </c>
      <c r="H113" s="121" t="s">
        <v>89</v>
      </c>
      <c r="I113" s="119" t="s">
        <v>143</v>
      </c>
      <c r="J113" s="115" t="s">
        <v>137</v>
      </c>
      <c r="K113" s="115" t="s">
        <v>20</v>
      </c>
    </row>
    <row r="114" ht="17.25" customHeight="1" spans="1:21">
      <c r="A114" s="118"/>
      <c r="B114" s="118"/>
      <c r="C114" s="118"/>
      <c r="D114" s="118"/>
      <c r="E114" s="118"/>
      <c r="F114" s="118"/>
      <c r="G114" s="118"/>
      <c r="H114" s="102"/>
      <c r="I114" s="119" t="s">
        <v>144</v>
      </c>
      <c r="J114" s="118"/>
      <c r="K114" s="118"/>
    </row>
    <row r="115" ht="17.25" customHeight="1" spans="1:21">
      <c r="A115" s="118"/>
      <c r="B115" s="118"/>
      <c r="C115" s="118"/>
      <c r="D115" s="118"/>
      <c r="E115" s="118"/>
      <c r="F115" s="118"/>
      <c r="G115" s="118"/>
      <c r="H115" s="102"/>
      <c r="I115" s="119" t="s">
        <v>145</v>
      </c>
      <c r="J115" s="118"/>
      <c r="K115" s="118"/>
    </row>
    <row r="116" ht="17.25" customHeight="1" spans="1:21">
      <c r="A116" s="118"/>
      <c r="B116" s="118"/>
      <c r="C116" s="118"/>
      <c r="D116" s="118"/>
      <c r="E116" s="118"/>
      <c r="F116" s="118"/>
      <c r="G116" s="120"/>
      <c r="H116" s="102"/>
      <c r="I116" s="119" t="s">
        <v>146</v>
      </c>
      <c r="J116" s="120"/>
      <c r="K116" s="120"/>
    </row>
    <row r="117" ht="17.25" customHeight="1" spans="1:21">
      <c r="A117" s="118"/>
      <c r="B117" s="118"/>
      <c r="C117" s="118"/>
      <c r="D117" s="118"/>
      <c r="E117" s="118"/>
      <c r="F117" s="118"/>
      <c r="G117" s="115" t="s">
        <v>16</v>
      </c>
      <c r="H117" s="115" t="s">
        <v>89</v>
      </c>
      <c r="I117" s="119" t="s">
        <v>131</v>
      </c>
      <c r="J117" s="115" t="s">
        <v>132</v>
      </c>
      <c r="K117" s="115" t="s">
        <v>20</v>
      </c>
    </row>
    <row r="118" ht="17.25" customHeight="1" spans="1:21">
      <c r="A118" s="118"/>
      <c r="B118" s="118"/>
      <c r="C118" s="118"/>
      <c r="D118" s="118"/>
      <c r="E118" s="118"/>
      <c r="F118" s="118"/>
      <c r="G118" s="118"/>
      <c r="H118" s="118"/>
      <c r="I118" s="119" t="s">
        <v>133</v>
      </c>
      <c r="J118" s="118"/>
      <c r="K118" s="118"/>
    </row>
    <row r="119" ht="17.25" customHeight="1" spans="1:21">
      <c r="A119" s="118"/>
      <c r="B119" s="118"/>
      <c r="C119" s="118"/>
      <c r="D119" s="118"/>
      <c r="E119" s="118"/>
      <c r="F119" s="118"/>
      <c r="G119" s="118"/>
      <c r="H119" s="118"/>
      <c r="I119" s="119" t="s">
        <v>134</v>
      </c>
      <c r="J119" s="118"/>
      <c r="K119" s="118"/>
    </row>
    <row r="120" ht="17.25" customHeight="1" spans="1:21">
      <c r="A120" s="118"/>
      <c r="B120" s="118"/>
      <c r="C120" s="118"/>
      <c r="D120" s="118"/>
      <c r="E120" s="118"/>
      <c r="F120" s="118"/>
      <c r="G120" s="118"/>
      <c r="H120" s="118"/>
      <c r="I120" s="119" t="s">
        <v>135</v>
      </c>
      <c r="J120" s="118"/>
      <c r="K120" s="118"/>
    </row>
    <row r="121" ht="17.25" customHeight="1" spans="1:21">
      <c r="A121" s="118"/>
      <c r="B121" s="118"/>
      <c r="C121" s="118"/>
      <c r="D121" s="118"/>
      <c r="E121" s="118"/>
      <c r="F121" s="118"/>
      <c r="G121" s="120"/>
      <c r="H121" s="120"/>
      <c r="I121" s="119" t="s">
        <v>136</v>
      </c>
      <c r="J121" s="120"/>
      <c r="K121" s="120"/>
    </row>
    <row r="122" ht="17.25" customHeight="1" spans="1:21">
      <c r="A122" s="118"/>
      <c r="B122" s="118"/>
      <c r="C122" s="118"/>
      <c r="D122" s="118"/>
      <c r="E122" s="118"/>
      <c r="F122" s="118"/>
      <c r="G122" s="115" t="s">
        <v>16</v>
      </c>
      <c r="H122" s="115" t="s">
        <v>89</v>
      </c>
      <c r="I122" s="119" t="s">
        <v>141</v>
      </c>
      <c r="J122" s="115" t="s">
        <v>137</v>
      </c>
      <c r="K122" s="115" t="s">
        <v>20</v>
      </c>
    </row>
    <row r="123" ht="17.25" customHeight="1" spans="1:21">
      <c r="A123" s="118"/>
      <c r="B123" s="118"/>
      <c r="C123" s="118"/>
      <c r="D123" s="118"/>
      <c r="E123" s="118"/>
      <c r="F123" s="118"/>
      <c r="G123" s="120"/>
      <c r="H123" s="120"/>
      <c r="I123" s="143" t="s">
        <v>55</v>
      </c>
      <c r="J123" s="120"/>
      <c r="K123" s="120"/>
    </row>
    <row r="124" ht="17.25" customHeight="1" spans="1:21">
      <c r="A124" s="118"/>
      <c r="B124" s="118"/>
      <c r="C124" s="118"/>
      <c r="D124" s="118"/>
      <c r="E124" s="118"/>
      <c r="F124" s="118"/>
      <c r="G124" s="115" t="s">
        <v>16</v>
      </c>
      <c r="H124" s="115" t="s">
        <v>89</v>
      </c>
      <c r="I124" s="119" t="s">
        <v>134</v>
      </c>
      <c r="J124" s="115" t="s">
        <v>138</v>
      </c>
      <c r="K124" s="115" t="s">
        <v>20</v>
      </c>
    </row>
    <row r="125" s="102" customFormat="1" ht="17.25" customHeight="1" spans="1:21">
      <c r="A125" s="118"/>
      <c r="B125" s="118"/>
      <c r="C125" s="118"/>
      <c r="D125" s="118"/>
      <c r="E125" s="118"/>
      <c r="F125" s="118"/>
      <c r="G125" s="118"/>
      <c r="H125" s="118"/>
      <c r="I125" s="119" t="s">
        <v>135</v>
      </c>
      <c r="J125" s="118"/>
      <c r="K125" s="118"/>
      <c r="L125" s="103"/>
      <c r="M125" s="103"/>
      <c r="N125" s="103"/>
      <c r="O125" s="103"/>
      <c r="P125" s="103"/>
      <c r="Q125" s="103"/>
      <c r="R125" s="103"/>
      <c r="S125" s="103"/>
      <c r="T125" s="103"/>
      <c r="U125" s="103"/>
    </row>
    <row r="126" s="102" customFormat="1" ht="17.25" customHeight="1" spans="1:21">
      <c r="A126" s="118"/>
      <c r="B126" s="118"/>
      <c r="C126" s="118"/>
      <c r="D126" s="118"/>
      <c r="E126" s="118"/>
      <c r="F126" s="118"/>
      <c r="G126" s="118"/>
      <c r="H126" s="118"/>
      <c r="I126" s="119" t="s">
        <v>140</v>
      </c>
      <c r="J126" s="118"/>
      <c r="K126" s="118"/>
      <c r="L126" s="103"/>
      <c r="M126" s="103"/>
      <c r="N126" s="103"/>
      <c r="O126" s="103"/>
      <c r="P126" s="103"/>
      <c r="Q126" s="103"/>
      <c r="R126" s="103"/>
      <c r="S126" s="103"/>
      <c r="T126" s="103"/>
      <c r="U126" s="103"/>
    </row>
    <row r="127" s="102" customFormat="1" ht="17.25" customHeight="1" spans="1:21">
      <c r="A127" s="118"/>
      <c r="B127" s="118"/>
      <c r="C127" s="118"/>
      <c r="D127" s="118"/>
      <c r="E127" s="118"/>
      <c r="F127" s="118"/>
      <c r="G127" s="118"/>
      <c r="H127" s="118"/>
      <c r="I127" s="119" t="s">
        <v>139</v>
      </c>
      <c r="J127" s="118"/>
      <c r="K127" s="118"/>
      <c r="L127" s="103"/>
      <c r="M127" s="103"/>
      <c r="N127" s="103"/>
      <c r="O127" s="103"/>
      <c r="P127" s="103"/>
      <c r="Q127" s="103"/>
      <c r="R127" s="103"/>
      <c r="S127" s="103"/>
      <c r="T127" s="103"/>
      <c r="U127" s="103"/>
    </row>
    <row r="128" s="102" customFormat="1" ht="17.25" customHeight="1" spans="1:21">
      <c r="A128" s="118"/>
      <c r="B128" s="118"/>
      <c r="C128" s="118"/>
      <c r="D128" s="118"/>
      <c r="E128" s="118"/>
      <c r="F128" s="118"/>
      <c r="G128" s="120"/>
      <c r="H128" s="120"/>
      <c r="I128" s="119" t="s">
        <v>131</v>
      </c>
      <c r="J128" s="120"/>
      <c r="K128" s="120"/>
      <c r="L128" s="103"/>
      <c r="M128" s="103"/>
      <c r="N128" s="103"/>
      <c r="O128" s="103"/>
      <c r="P128" s="103"/>
      <c r="Q128" s="103"/>
      <c r="R128" s="103"/>
      <c r="S128" s="103"/>
      <c r="T128" s="103"/>
      <c r="U128" s="103"/>
    </row>
    <row r="129" s="102" customFormat="1" ht="17.25" customHeight="1" spans="1:21">
      <c r="A129" s="118"/>
      <c r="B129" s="118"/>
      <c r="C129" s="118"/>
      <c r="D129" s="118"/>
      <c r="E129" s="118"/>
      <c r="F129" s="118"/>
      <c r="G129" s="115" t="s">
        <v>16</v>
      </c>
      <c r="H129" s="115" t="s">
        <v>89</v>
      </c>
      <c r="I129" s="119" t="s">
        <v>143</v>
      </c>
      <c r="J129" s="115" t="s">
        <v>142</v>
      </c>
      <c r="K129" s="115" t="s">
        <v>20</v>
      </c>
      <c r="L129" s="103"/>
      <c r="M129" s="103"/>
      <c r="N129" s="103"/>
      <c r="O129" s="103"/>
      <c r="P129" s="103"/>
      <c r="Q129" s="103"/>
      <c r="R129" s="103"/>
      <c r="S129" s="103"/>
      <c r="T129" s="103"/>
      <c r="U129" s="103"/>
    </row>
    <row r="130" s="102" customFormat="1" ht="17.25" customHeight="1" spans="1:21">
      <c r="A130" s="118"/>
      <c r="B130" s="118"/>
      <c r="C130" s="118"/>
      <c r="D130" s="118"/>
      <c r="E130" s="118"/>
      <c r="F130" s="118"/>
      <c r="G130" s="118"/>
      <c r="H130" s="118"/>
      <c r="I130" s="119" t="s">
        <v>144</v>
      </c>
      <c r="J130" s="118"/>
      <c r="K130" s="118"/>
      <c r="L130" s="103"/>
      <c r="M130" s="103"/>
      <c r="N130" s="103"/>
      <c r="O130" s="103"/>
      <c r="P130" s="103"/>
      <c r="Q130" s="103"/>
      <c r="R130" s="103"/>
      <c r="S130" s="103"/>
      <c r="T130" s="103"/>
      <c r="U130" s="103"/>
    </row>
    <row r="131" s="102" customFormat="1" ht="17.25" customHeight="1" spans="1:21">
      <c r="A131" s="118"/>
      <c r="B131" s="118"/>
      <c r="C131" s="118"/>
      <c r="D131" s="118"/>
      <c r="E131" s="118"/>
      <c r="F131" s="118"/>
      <c r="G131" s="118"/>
      <c r="H131" s="118"/>
      <c r="I131" s="119" t="s">
        <v>145</v>
      </c>
      <c r="J131" s="118"/>
      <c r="K131" s="118"/>
      <c r="L131" s="103"/>
      <c r="M131" s="103"/>
      <c r="N131" s="103"/>
      <c r="O131" s="103"/>
      <c r="P131" s="103"/>
      <c r="Q131" s="103"/>
      <c r="R131" s="103"/>
      <c r="S131" s="103"/>
      <c r="T131" s="103"/>
      <c r="U131" s="103"/>
    </row>
    <row r="132" s="102" customFormat="1" ht="17.25" customHeight="1" spans="1:21">
      <c r="A132" s="118"/>
      <c r="B132" s="118"/>
      <c r="C132" s="118"/>
      <c r="D132" s="118"/>
      <c r="E132" s="118"/>
      <c r="F132" s="118"/>
      <c r="G132" s="120"/>
      <c r="H132" s="120"/>
      <c r="I132" s="119" t="s">
        <v>150</v>
      </c>
      <c r="J132" s="120"/>
      <c r="K132" s="120"/>
      <c r="L132" s="103"/>
      <c r="M132" s="103"/>
      <c r="N132" s="103"/>
      <c r="O132" s="103"/>
      <c r="P132" s="103"/>
      <c r="Q132" s="103"/>
      <c r="R132" s="103"/>
      <c r="S132" s="103"/>
      <c r="T132" s="103"/>
      <c r="U132" s="103"/>
    </row>
    <row r="133" s="102" customFormat="1" ht="17.25" customHeight="1" spans="1:21">
      <c r="A133" s="118"/>
      <c r="B133" s="118"/>
      <c r="C133" s="118"/>
      <c r="D133" s="118"/>
      <c r="E133" s="118"/>
      <c r="F133" s="118"/>
      <c r="G133" s="115" t="s">
        <v>16</v>
      </c>
      <c r="H133" s="115" t="s">
        <v>89</v>
      </c>
      <c r="I133" s="119" t="s">
        <v>134</v>
      </c>
      <c r="J133" s="115" t="s">
        <v>132</v>
      </c>
      <c r="K133" s="115" t="s">
        <v>20</v>
      </c>
      <c r="L133" s="103"/>
      <c r="M133" s="103"/>
      <c r="N133" s="103"/>
      <c r="O133" s="103"/>
      <c r="P133" s="103"/>
      <c r="Q133" s="103"/>
      <c r="R133" s="103"/>
      <c r="S133" s="103"/>
      <c r="T133" s="103"/>
      <c r="U133" s="103"/>
    </row>
    <row r="134" s="102" customFormat="1" ht="17.25" customHeight="1" spans="1:21">
      <c r="A134" s="118"/>
      <c r="B134" s="118"/>
      <c r="C134" s="118"/>
      <c r="D134" s="118"/>
      <c r="E134" s="118"/>
      <c r="F134" s="118"/>
      <c r="G134" s="118"/>
      <c r="H134" s="118"/>
      <c r="I134" s="119" t="s">
        <v>135</v>
      </c>
      <c r="J134" s="118"/>
      <c r="K134" s="118"/>
      <c r="L134" s="103"/>
      <c r="M134" s="103"/>
      <c r="N134" s="103"/>
      <c r="O134" s="103"/>
      <c r="P134" s="103"/>
      <c r="Q134" s="103"/>
      <c r="R134" s="103"/>
      <c r="S134" s="103"/>
      <c r="T134" s="103"/>
      <c r="U134" s="103"/>
    </row>
    <row r="135" s="102" customFormat="1" ht="17.25" customHeight="1" spans="1:21">
      <c r="A135" s="118"/>
      <c r="B135" s="118"/>
      <c r="C135" s="118"/>
      <c r="D135" s="118"/>
      <c r="E135" s="118"/>
      <c r="F135" s="118"/>
      <c r="G135" s="118"/>
      <c r="H135" s="118"/>
      <c r="I135" s="119" t="s">
        <v>140</v>
      </c>
      <c r="J135" s="118"/>
      <c r="K135" s="118"/>
      <c r="L135" s="103"/>
      <c r="M135" s="103"/>
      <c r="N135" s="103"/>
      <c r="O135" s="103"/>
      <c r="P135" s="103"/>
      <c r="Q135" s="103"/>
      <c r="R135" s="103"/>
      <c r="S135" s="103"/>
      <c r="T135" s="103"/>
      <c r="U135" s="103"/>
    </row>
    <row r="136" s="102" customFormat="1" ht="17.25" customHeight="1" spans="1:21">
      <c r="A136" s="118"/>
      <c r="B136" s="118"/>
      <c r="C136" s="118"/>
      <c r="D136" s="118"/>
      <c r="E136" s="118"/>
      <c r="F136" s="118"/>
      <c r="G136" s="118"/>
      <c r="H136" s="118"/>
      <c r="I136" s="119" t="s">
        <v>139</v>
      </c>
      <c r="J136" s="118"/>
      <c r="K136" s="118"/>
      <c r="L136" s="103"/>
      <c r="M136" s="103"/>
      <c r="N136" s="103"/>
      <c r="O136" s="103"/>
      <c r="P136" s="103"/>
      <c r="Q136" s="103"/>
      <c r="R136" s="103"/>
      <c r="S136" s="103"/>
      <c r="T136" s="103"/>
      <c r="U136" s="103"/>
    </row>
    <row r="137" s="102" customFormat="1" ht="17.25" customHeight="1" spans="1:21">
      <c r="A137" s="118"/>
      <c r="B137" s="118"/>
      <c r="C137" s="118"/>
      <c r="D137" s="118"/>
      <c r="E137" s="118"/>
      <c r="F137" s="118"/>
      <c r="G137" s="120"/>
      <c r="H137" s="120"/>
      <c r="I137" s="119" t="s">
        <v>131</v>
      </c>
      <c r="J137" s="120"/>
      <c r="K137" s="120"/>
      <c r="L137" s="103"/>
      <c r="M137" s="103"/>
      <c r="N137" s="103"/>
      <c r="O137" s="103"/>
      <c r="P137" s="103"/>
      <c r="Q137" s="103"/>
      <c r="R137" s="103"/>
      <c r="S137" s="103"/>
      <c r="T137" s="103"/>
      <c r="U137" s="103"/>
    </row>
    <row r="138" s="102" customFormat="1" ht="17.25" customHeight="1" spans="1:21">
      <c r="A138" s="118"/>
      <c r="B138" s="118"/>
      <c r="C138" s="118"/>
      <c r="D138" s="118"/>
      <c r="E138" s="118"/>
      <c r="F138" s="118"/>
      <c r="G138" s="115" t="s">
        <v>16</v>
      </c>
      <c r="H138" s="115" t="s">
        <v>89</v>
      </c>
      <c r="I138" s="119" t="s">
        <v>134</v>
      </c>
      <c r="J138" s="115" t="s">
        <v>137</v>
      </c>
      <c r="K138" s="115" t="s">
        <v>20</v>
      </c>
      <c r="L138" s="103"/>
      <c r="M138" s="103"/>
      <c r="N138" s="103"/>
      <c r="O138" s="103"/>
      <c r="P138" s="103"/>
      <c r="Q138" s="103"/>
      <c r="R138" s="103"/>
      <c r="S138" s="103"/>
      <c r="T138" s="103"/>
      <c r="U138" s="103"/>
    </row>
    <row r="139" s="102" customFormat="1" ht="17.25" customHeight="1" spans="1:21">
      <c r="A139" s="118"/>
      <c r="B139" s="118"/>
      <c r="C139" s="118"/>
      <c r="D139" s="118"/>
      <c r="E139" s="118"/>
      <c r="F139" s="118"/>
      <c r="G139" s="118"/>
      <c r="H139" s="118"/>
      <c r="I139" s="119" t="s">
        <v>135</v>
      </c>
      <c r="J139" s="118"/>
      <c r="K139" s="118"/>
      <c r="L139" s="103"/>
      <c r="M139" s="103"/>
      <c r="N139" s="103"/>
      <c r="O139" s="103"/>
      <c r="P139" s="103"/>
      <c r="Q139" s="103"/>
      <c r="R139" s="103"/>
      <c r="S139" s="103"/>
      <c r="T139" s="103"/>
      <c r="U139" s="103"/>
    </row>
    <row r="140" s="102" customFormat="1" ht="17.25" customHeight="1" spans="1:21">
      <c r="A140" s="118"/>
      <c r="B140" s="118"/>
      <c r="C140" s="118"/>
      <c r="D140" s="118"/>
      <c r="E140" s="118"/>
      <c r="F140" s="118"/>
      <c r="G140" s="118"/>
      <c r="H140" s="118"/>
      <c r="I140" s="119" t="s">
        <v>140</v>
      </c>
      <c r="J140" s="118"/>
      <c r="K140" s="118"/>
      <c r="L140" s="103"/>
      <c r="M140" s="103"/>
      <c r="N140" s="103"/>
      <c r="O140" s="103"/>
      <c r="P140" s="103"/>
      <c r="Q140" s="103"/>
      <c r="R140" s="103"/>
      <c r="S140" s="103"/>
      <c r="T140" s="103"/>
      <c r="U140" s="103"/>
    </row>
    <row r="141" s="102" customFormat="1" ht="17.25" customHeight="1" spans="1:21">
      <c r="A141" s="118"/>
      <c r="B141" s="118"/>
      <c r="C141" s="118"/>
      <c r="D141" s="118"/>
      <c r="E141" s="118"/>
      <c r="F141" s="118"/>
      <c r="G141" s="118"/>
      <c r="H141" s="118"/>
      <c r="I141" s="119" t="s">
        <v>139</v>
      </c>
      <c r="J141" s="118"/>
      <c r="K141" s="118"/>
      <c r="L141" s="103"/>
      <c r="M141" s="103"/>
      <c r="N141" s="103"/>
      <c r="O141" s="103"/>
      <c r="P141" s="103"/>
      <c r="Q141" s="103"/>
      <c r="R141" s="103"/>
      <c r="S141" s="103"/>
      <c r="T141" s="103"/>
      <c r="U141" s="103"/>
    </row>
    <row r="142" s="102" customFormat="1" ht="17.25" customHeight="1" spans="1:21">
      <c r="A142" s="118"/>
      <c r="B142" s="118"/>
      <c r="C142" s="118"/>
      <c r="D142" s="118"/>
      <c r="E142" s="118"/>
      <c r="F142" s="118"/>
      <c r="G142" s="120"/>
      <c r="H142" s="120"/>
      <c r="I142" s="119" t="s">
        <v>131</v>
      </c>
      <c r="J142" s="120"/>
      <c r="K142" s="120"/>
      <c r="L142" s="103"/>
      <c r="M142" s="103"/>
      <c r="N142" s="103"/>
      <c r="O142" s="103"/>
      <c r="P142" s="103"/>
      <c r="Q142" s="103"/>
      <c r="R142" s="103"/>
      <c r="S142" s="103"/>
      <c r="T142" s="103"/>
      <c r="U142" s="103"/>
    </row>
    <row r="143" s="102" customFormat="1" ht="17.25" customHeight="1" spans="1:21">
      <c r="A143" s="118"/>
      <c r="B143" s="118"/>
      <c r="C143" s="118"/>
      <c r="D143" s="118"/>
      <c r="E143" s="118"/>
      <c r="F143" s="118"/>
      <c r="G143" s="115" t="s">
        <v>16</v>
      </c>
      <c r="H143" s="115" t="s">
        <v>89</v>
      </c>
      <c r="I143" s="119" t="s">
        <v>143</v>
      </c>
      <c r="J143" s="115" t="s">
        <v>132</v>
      </c>
      <c r="K143" s="115" t="s">
        <v>20</v>
      </c>
      <c r="L143" s="103"/>
      <c r="M143" s="103"/>
      <c r="N143" s="103"/>
      <c r="O143" s="103"/>
      <c r="P143" s="103"/>
      <c r="Q143" s="103"/>
      <c r="R143" s="103"/>
      <c r="S143" s="103"/>
      <c r="T143" s="103"/>
      <c r="U143" s="103"/>
    </row>
    <row r="144" s="102" customFormat="1" ht="17.25" customHeight="1" spans="1:21">
      <c r="A144" s="118"/>
      <c r="B144" s="118"/>
      <c r="C144" s="118"/>
      <c r="D144" s="118"/>
      <c r="E144" s="118"/>
      <c r="F144" s="118"/>
      <c r="G144" s="118"/>
      <c r="H144" s="118"/>
      <c r="I144" s="119" t="s">
        <v>144</v>
      </c>
      <c r="J144" s="118"/>
      <c r="K144" s="118"/>
      <c r="L144" s="103"/>
      <c r="M144" s="103"/>
      <c r="N144" s="103"/>
      <c r="O144" s="103"/>
      <c r="P144" s="103"/>
      <c r="Q144" s="103"/>
      <c r="R144" s="103"/>
      <c r="S144" s="103"/>
      <c r="T144" s="103"/>
      <c r="U144" s="103"/>
    </row>
    <row r="145" s="102" customFormat="1" ht="17.25" customHeight="1" spans="1:21">
      <c r="A145" s="118"/>
      <c r="B145" s="118"/>
      <c r="C145" s="118"/>
      <c r="D145" s="118"/>
      <c r="E145" s="118"/>
      <c r="F145" s="118"/>
      <c r="G145" s="118"/>
      <c r="H145" s="118"/>
      <c r="I145" s="119" t="s">
        <v>145</v>
      </c>
      <c r="J145" s="118"/>
      <c r="K145" s="118"/>
      <c r="L145" s="103"/>
      <c r="M145" s="103"/>
      <c r="N145" s="103"/>
      <c r="O145" s="103"/>
      <c r="P145" s="103"/>
      <c r="Q145" s="103"/>
      <c r="R145" s="103"/>
      <c r="S145" s="103"/>
      <c r="T145" s="103"/>
      <c r="U145" s="103"/>
    </row>
    <row r="146" s="102" customFormat="1" ht="17.25" customHeight="1" spans="1:21">
      <c r="A146" s="120"/>
      <c r="B146" s="120"/>
      <c r="C146" s="120"/>
      <c r="D146" s="120"/>
      <c r="E146" s="120"/>
      <c r="F146" s="120"/>
      <c r="G146" s="120"/>
      <c r="H146" s="120"/>
      <c r="I146" s="119" t="s">
        <v>146</v>
      </c>
      <c r="J146" s="120"/>
      <c r="K146" s="120"/>
      <c r="L146" s="103"/>
      <c r="M146" s="103"/>
      <c r="N146" s="103"/>
      <c r="O146" s="103"/>
      <c r="P146" s="103"/>
      <c r="Q146" s="103"/>
      <c r="R146" s="103"/>
      <c r="S146" s="103"/>
      <c r="T146" s="103"/>
      <c r="U146" s="103"/>
    </row>
    <row r="147" ht="39" customHeight="1" spans="1:21">
      <c r="A147" s="117">
        <v>12</v>
      </c>
      <c r="B147" s="133" t="s">
        <v>151</v>
      </c>
      <c r="C147" s="117">
        <v>2025.6</v>
      </c>
      <c r="D147" s="133" t="s">
        <v>75</v>
      </c>
      <c r="E147" s="134" t="s">
        <v>83</v>
      </c>
      <c r="F147" s="134" t="s">
        <v>15</v>
      </c>
      <c r="G147" s="134" t="s">
        <v>34</v>
      </c>
      <c r="H147" s="134" t="s">
        <v>123</v>
      </c>
      <c r="I147" s="149" t="s">
        <v>152</v>
      </c>
      <c r="J147" s="134" t="s">
        <v>153</v>
      </c>
      <c r="K147" s="134" t="s">
        <v>20</v>
      </c>
    </row>
    <row r="148" ht="39" customHeight="1" spans="1:21">
      <c r="A148" s="120"/>
      <c r="B148" s="122" t="s">
        <v>151</v>
      </c>
      <c r="C148" s="123">
        <v>2025.6</v>
      </c>
      <c r="D148" s="122" t="s">
        <v>75</v>
      </c>
      <c r="E148" s="121" t="s">
        <v>83</v>
      </c>
      <c r="F148" s="121" t="s">
        <v>15</v>
      </c>
      <c r="G148" s="121" t="s">
        <v>34</v>
      </c>
      <c r="H148" s="121" t="s">
        <v>78</v>
      </c>
      <c r="I148" s="119" t="s">
        <v>154</v>
      </c>
      <c r="J148" s="150" t="s">
        <v>153</v>
      </c>
      <c r="K148" s="121" t="s">
        <v>20</v>
      </c>
    </row>
    <row r="149" ht="17.25" customHeight="1" spans="1:21">
      <c r="A149" s="123">
        <v>13</v>
      </c>
      <c r="B149" s="122" t="s">
        <v>121</v>
      </c>
      <c r="C149" s="123">
        <v>2025.8</v>
      </c>
      <c r="D149" s="122" t="s">
        <v>122</v>
      </c>
      <c r="E149" s="121" t="s">
        <v>83</v>
      </c>
      <c r="F149" s="121" t="s">
        <v>15</v>
      </c>
      <c r="G149" s="121" t="s">
        <v>34</v>
      </c>
      <c r="H149" s="121" t="s">
        <v>99</v>
      </c>
      <c r="I149" s="119" t="s">
        <v>155</v>
      </c>
      <c r="J149" s="121" t="s">
        <v>156</v>
      </c>
      <c r="K149" s="121" t="s">
        <v>20</v>
      </c>
    </row>
    <row r="150" ht="17.25" customHeight="1" spans="1:21">
      <c r="A150" s="102"/>
      <c r="B150" s="102"/>
      <c r="C150" s="102"/>
      <c r="D150" s="102"/>
      <c r="E150" s="102"/>
      <c r="F150" s="102"/>
      <c r="G150" s="102"/>
      <c r="H150" s="102"/>
      <c r="I150" s="119" t="s">
        <v>157</v>
      </c>
      <c r="J150" s="121" t="s">
        <v>158</v>
      </c>
      <c r="K150" s="121" t="s">
        <v>20</v>
      </c>
    </row>
    <row r="151" ht="17.25" customHeight="1" spans="1:21">
      <c r="A151" s="102"/>
      <c r="B151" s="102"/>
      <c r="C151" s="102"/>
      <c r="D151" s="102"/>
      <c r="E151" s="102"/>
      <c r="F151" s="102"/>
      <c r="G151" s="102"/>
      <c r="H151" s="102"/>
      <c r="I151" s="119" t="s">
        <v>159</v>
      </c>
      <c r="J151" s="121" t="s">
        <v>160</v>
      </c>
      <c r="K151" s="121" t="s">
        <v>20</v>
      </c>
    </row>
    <row r="152" ht="17.25" customHeight="1" spans="1:21">
      <c r="A152" s="102"/>
      <c r="B152" s="102"/>
      <c r="C152" s="102"/>
      <c r="D152" s="102"/>
      <c r="E152" s="102"/>
      <c r="F152" s="102"/>
      <c r="G152" s="121" t="s">
        <v>16</v>
      </c>
      <c r="H152" s="102"/>
      <c r="I152" s="119" t="s">
        <v>161</v>
      </c>
      <c r="J152" s="121" t="s">
        <v>158</v>
      </c>
      <c r="K152" s="121" t="s">
        <v>20</v>
      </c>
    </row>
    <row r="153" ht="17.25" customHeight="1" spans="1:21">
      <c r="A153" s="147"/>
      <c r="B153" s="147"/>
      <c r="C153" s="147"/>
      <c r="D153" s="147"/>
      <c r="E153" s="147"/>
      <c r="F153" s="147"/>
      <c r="G153" s="115" t="s">
        <v>34</v>
      </c>
      <c r="H153" s="147"/>
      <c r="I153" s="143" t="s">
        <v>162</v>
      </c>
      <c r="J153" s="115" t="s">
        <v>163</v>
      </c>
      <c r="K153" s="115" t="s">
        <v>20</v>
      </c>
    </row>
    <row r="154" ht="17.25" customHeight="1" spans="1:21">
      <c r="A154" s="123">
        <v>15</v>
      </c>
      <c r="B154" s="122" t="s">
        <v>164</v>
      </c>
      <c r="C154" s="123">
        <v>2025.8</v>
      </c>
      <c r="D154" s="122" t="s">
        <v>165</v>
      </c>
      <c r="E154" s="121" t="s">
        <v>86</v>
      </c>
      <c r="F154" s="121" t="s">
        <v>15</v>
      </c>
      <c r="G154" s="121" t="s">
        <v>34</v>
      </c>
      <c r="H154" s="121" t="s">
        <v>17</v>
      </c>
      <c r="I154" s="119" t="s">
        <v>47</v>
      </c>
      <c r="J154" s="121" t="s">
        <v>80</v>
      </c>
      <c r="K154" s="121" t="s">
        <v>20</v>
      </c>
    </row>
    <row r="155" ht="17.25" customHeight="1" spans="1:21">
      <c r="A155" s="123">
        <v>16</v>
      </c>
      <c r="B155" s="102"/>
      <c r="C155" s="102"/>
      <c r="D155" s="102"/>
      <c r="E155" s="102"/>
      <c r="F155" s="102"/>
      <c r="G155" s="102"/>
      <c r="H155" s="121" t="s">
        <v>25</v>
      </c>
      <c r="I155" s="119" t="s">
        <v>30</v>
      </c>
      <c r="J155" s="121" t="s">
        <v>80</v>
      </c>
      <c r="K155" s="121" t="s">
        <v>20</v>
      </c>
    </row>
    <row r="156" ht="17.25" customHeight="1" spans="1:21">
      <c r="A156" s="102"/>
      <c r="B156" s="102"/>
      <c r="C156" s="102"/>
      <c r="D156" s="102"/>
      <c r="E156" s="102"/>
      <c r="F156" s="102"/>
      <c r="G156" s="102"/>
      <c r="H156" s="102"/>
      <c r="I156" s="119" t="s">
        <v>26</v>
      </c>
      <c r="J156" s="102"/>
      <c r="K156" s="102"/>
    </row>
    <row r="157" ht="17.25" customHeight="1" spans="1:21">
      <c r="A157" s="123">
        <v>17</v>
      </c>
      <c r="B157" s="102"/>
      <c r="C157" s="102"/>
      <c r="D157" s="102"/>
      <c r="E157" s="102"/>
      <c r="F157" s="102"/>
      <c r="G157" s="102"/>
      <c r="H157" s="121" t="s">
        <v>89</v>
      </c>
      <c r="I157" s="119" t="s">
        <v>28</v>
      </c>
      <c r="J157" s="121" t="s">
        <v>80</v>
      </c>
      <c r="K157" s="121" t="s">
        <v>20</v>
      </c>
    </row>
    <row r="158" ht="17.25" customHeight="1" spans="1:21">
      <c r="A158" s="102"/>
      <c r="B158" s="102"/>
      <c r="C158" s="102"/>
      <c r="D158" s="102"/>
      <c r="E158" s="102"/>
      <c r="F158" s="102"/>
      <c r="G158" s="102"/>
      <c r="H158" s="102"/>
      <c r="I158" s="119" t="s">
        <v>166</v>
      </c>
      <c r="J158" s="102"/>
      <c r="K158" s="102"/>
    </row>
    <row r="159" ht="17.25" customHeight="1" spans="1:21">
      <c r="A159" s="102"/>
      <c r="B159" s="102"/>
      <c r="C159" s="102"/>
      <c r="D159" s="102"/>
      <c r="E159" s="102"/>
      <c r="F159" s="102"/>
      <c r="G159" s="102"/>
      <c r="H159" s="102"/>
      <c r="I159" s="119" t="s">
        <v>167</v>
      </c>
      <c r="J159" s="102"/>
      <c r="K159" s="102"/>
    </row>
    <row r="160" ht="17.25" customHeight="1" spans="1:21">
      <c r="A160" s="123">
        <v>18</v>
      </c>
      <c r="B160" s="102"/>
      <c r="C160" s="102"/>
      <c r="D160" s="102"/>
      <c r="E160" s="102"/>
      <c r="F160" s="102"/>
      <c r="G160" s="102"/>
      <c r="H160" s="121" t="s">
        <v>89</v>
      </c>
      <c r="I160" s="119" t="s">
        <v>168</v>
      </c>
      <c r="J160" s="121" t="s">
        <v>80</v>
      </c>
      <c r="K160" s="121" t="s">
        <v>20</v>
      </c>
    </row>
    <row r="161" ht="17.25" customHeight="1" spans="1:11">
      <c r="A161" s="123">
        <v>19</v>
      </c>
      <c r="B161" s="102"/>
      <c r="C161" s="102"/>
      <c r="D161" s="102"/>
      <c r="E161" s="102"/>
      <c r="F161" s="102"/>
      <c r="G161" s="102"/>
      <c r="H161" s="121" t="s">
        <v>89</v>
      </c>
      <c r="I161" s="119" t="s">
        <v>169</v>
      </c>
      <c r="J161" s="121" t="s">
        <v>80</v>
      </c>
      <c r="K161" s="121" t="s">
        <v>20</v>
      </c>
    </row>
    <row r="162" ht="12" spans="1:11">
      <c r="A162" s="123">
        <v>20</v>
      </c>
      <c r="B162" s="122" t="s">
        <v>164</v>
      </c>
      <c r="C162" s="123">
        <v>2025.8</v>
      </c>
      <c r="D162" s="122" t="s">
        <v>170</v>
      </c>
      <c r="E162" s="121" t="s">
        <v>86</v>
      </c>
      <c r="F162" s="121" t="s">
        <v>15</v>
      </c>
      <c r="G162" s="121" t="s">
        <v>34</v>
      </c>
      <c r="H162" s="121" t="s">
        <v>89</v>
      </c>
      <c r="I162" s="119" t="s">
        <v>171</v>
      </c>
      <c r="J162" s="121" t="s">
        <v>80</v>
      </c>
      <c r="K162" s="121" t="s">
        <v>20</v>
      </c>
    </row>
    <row r="163" ht="12" spans="1:11">
      <c r="A163" s="123">
        <v>21</v>
      </c>
      <c r="B163" s="122" t="s">
        <v>111</v>
      </c>
      <c r="C163" s="123">
        <v>2025.7</v>
      </c>
      <c r="D163" s="122" t="s">
        <v>42</v>
      </c>
      <c r="E163" s="121" t="s">
        <v>43</v>
      </c>
      <c r="F163" s="121" t="s">
        <v>15</v>
      </c>
      <c r="G163" s="121" t="s">
        <v>16</v>
      </c>
      <c r="H163" s="121" t="s">
        <v>17</v>
      </c>
      <c r="I163" s="119" t="s">
        <v>172</v>
      </c>
      <c r="J163" s="151" t="s">
        <v>173</v>
      </c>
      <c r="K163" s="121" t="s">
        <v>20</v>
      </c>
    </row>
    <row r="164" ht="12" spans="1:11">
      <c r="A164" s="102"/>
      <c r="B164" s="102"/>
      <c r="C164" s="102"/>
      <c r="D164" s="102"/>
      <c r="E164" s="102"/>
      <c r="F164" s="102"/>
      <c r="G164" s="102"/>
      <c r="H164" s="102"/>
      <c r="I164" s="119" t="s">
        <v>174</v>
      </c>
      <c r="J164" s="102"/>
      <c r="K164" s="102"/>
    </row>
    <row r="165" ht="12" spans="1:11">
      <c r="A165" s="102"/>
      <c r="B165" s="102"/>
      <c r="C165" s="102"/>
      <c r="D165" s="102"/>
      <c r="E165" s="102"/>
      <c r="F165" s="102"/>
      <c r="G165" s="102"/>
      <c r="H165" s="102"/>
      <c r="I165" s="119" t="s">
        <v>72</v>
      </c>
      <c r="J165" s="102"/>
      <c r="K165" s="102"/>
    </row>
    <row r="166" ht="12" spans="1:11">
      <c r="A166" s="102"/>
      <c r="B166" s="102"/>
      <c r="C166" s="102"/>
      <c r="D166" s="102"/>
      <c r="E166" s="102"/>
      <c r="F166" s="102"/>
      <c r="G166" s="102"/>
      <c r="H166" s="102"/>
      <c r="I166" s="119" t="s">
        <v>73</v>
      </c>
      <c r="J166" s="102"/>
      <c r="K166" s="102"/>
    </row>
    <row r="167" ht="12" spans="1:11">
      <c r="A167" s="102"/>
      <c r="B167" s="102"/>
      <c r="C167" s="102"/>
      <c r="D167" s="102"/>
      <c r="E167" s="102"/>
      <c r="F167" s="102"/>
      <c r="G167" s="102"/>
      <c r="H167" s="102"/>
      <c r="I167" s="119" t="s">
        <v>175</v>
      </c>
      <c r="J167" s="102"/>
      <c r="K167" s="102"/>
    </row>
    <row r="168" ht="12" spans="1:11">
      <c r="A168" s="102"/>
      <c r="B168" s="102"/>
      <c r="C168" s="102"/>
      <c r="D168" s="102"/>
      <c r="E168" s="102"/>
      <c r="F168" s="102"/>
      <c r="G168" s="102"/>
      <c r="H168" s="102"/>
      <c r="I168" s="119" t="s">
        <v>176</v>
      </c>
      <c r="J168" s="102"/>
      <c r="K168" s="102"/>
    </row>
    <row r="169" ht="12" spans="1:11">
      <c r="A169" s="102"/>
      <c r="B169" s="102"/>
      <c r="C169" s="102"/>
      <c r="D169" s="102"/>
      <c r="E169" s="102"/>
      <c r="F169" s="102"/>
      <c r="G169" s="102"/>
      <c r="H169" s="102"/>
      <c r="I169" s="119" t="s">
        <v>177</v>
      </c>
      <c r="J169" s="102"/>
      <c r="K169" s="102"/>
    </row>
    <row r="170" ht="12" spans="1:11">
      <c r="A170" s="102"/>
      <c r="B170" s="102"/>
      <c r="C170" s="102"/>
      <c r="D170" s="102"/>
      <c r="E170" s="102"/>
      <c r="F170" s="102"/>
      <c r="G170" s="102"/>
      <c r="H170" s="102"/>
      <c r="I170" s="119" t="s">
        <v>178</v>
      </c>
      <c r="J170" s="102"/>
      <c r="K170" s="102"/>
    </row>
    <row r="171" ht="12" spans="1:11">
      <c r="A171" s="102"/>
      <c r="B171" s="102"/>
      <c r="C171" s="102"/>
      <c r="D171" s="102"/>
      <c r="E171" s="102"/>
      <c r="F171" s="102"/>
      <c r="G171" s="102"/>
      <c r="H171" s="102"/>
      <c r="I171" s="119" t="s">
        <v>179</v>
      </c>
      <c r="J171" s="102"/>
      <c r="K171" s="102"/>
    </row>
    <row r="172" ht="12" spans="1:11">
      <c r="A172" s="123">
        <v>22</v>
      </c>
      <c r="B172" s="136" t="s">
        <v>180</v>
      </c>
      <c r="C172" s="128">
        <v>2025.9</v>
      </c>
      <c r="D172" s="152" t="s">
        <v>181</v>
      </c>
      <c r="E172" s="136" t="s">
        <v>182</v>
      </c>
      <c r="F172" s="136" t="s">
        <v>15</v>
      </c>
      <c r="G172" s="121" t="s">
        <v>16</v>
      </c>
      <c r="H172" s="136" t="s">
        <v>78</v>
      </c>
      <c r="I172" s="119" t="s">
        <v>52</v>
      </c>
      <c r="J172" s="115" t="s">
        <v>183</v>
      </c>
      <c r="K172" s="115" t="s">
        <v>20</v>
      </c>
    </row>
    <row r="173" ht="12" spans="1:11">
      <c r="A173" s="102"/>
      <c r="B173" s="102"/>
      <c r="C173" s="102"/>
      <c r="D173" s="102"/>
      <c r="E173" s="102"/>
      <c r="F173" s="102"/>
      <c r="G173" s="102"/>
      <c r="H173" s="102"/>
      <c r="I173" s="119" t="s">
        <v>139</v>
      </c>
      <c r="J173" s="118"/>
      <c r="K173" s="118"/>
    </row>
    <row r="174" ht="12" spans="1:11">
      <c r="A174" s="102"/>
      <c r="B174" s="102"/>
      <c r="C174" s="102"/>
      <c r="D174" s="102"/>
      <c r="E174" s="102"/>
      <c r="F174" s="102"/>
      <c r="G174" s="102"/>
      <c r="H174" s="102"/>
      <c r="I174" s="119" t="s">
        <v>184</v>
      </c>
      <c r="J174" s="118"/>
      <c r="K174" s="118"/>
    </row>
    <row r="175" ht="12" spans="1:11">
      <c r="A175" s="102"/>
      <c r="B175" s="102"/>
      <c r="C175" s="102"/>
      <c r="D175" s="102"/>
      <c r="E175" s="102"/>
      <c r="F175" s="102"/>
      <c r="G175" s="102"/>
      <c r="H175" s="102"/>
      <c r="I175" s="119" t="s">
        <v>136</v>
      </c>
      <c r="J175" s="118"/>
      <c r="K175" s="118"/>
    </row>
    <row r="176" ht="12" spans="1:11">
      <c r="A176" s="102"/>
      <c r="B176" s="102"/>
      <c r="C176" s="102"/>
      <c r="D176" s="102"/>
      <c r="E176" s="102"/>
      <c r="F176" s="102"/>
      <c r="G176" s="102"/>
      <c r="H176" s="102"/>
      <c r="I176" s="119" t="s">
        <v>185</v>
      </c>
      <c r="J176" s="120"/>
      <c r="K176" s="120"/>
    </row>
    <row r="177" ht="12" spans="1:11">
      <c r="A177" s="113">
        <v>23</v>
      </c>
      <c r="B177" s="153" t="s">
        <v>186</v>
      </c>
      <c r="C177" s="154">
        <v>2025.11</v>
      </c>
      <c r="D177" s="132" t="s">
        <v>187</v>
      </c>
      <c r="E177" s="121" t="s">
        <v>33</v>
      </c>
      <c r="F177" s="153" t="s">
        <v>188</v>
      </c>
      <c r="G177" s="115" t="s">
        <v>16</v>
      </c>
      <c r="H177" s="153" t="s">
        <v>189</v>
      </c>
      <c r="I177" s="143" t="s">
        <v>60</v>
      </c>
      <c r="J177" s="155" t="s">
        <v>190</v>
      </c>
      <c r="K177" s="115" t="s">
        <v>20</v>
      </c>
    </row>
    <row r="178" ht="12" spans="1:11">
      <c r="A178" s="118"/>
      <c r="B178" s="118"/>
      <c r="C178" s="118"/>
      <c r="D178" s="118"/>
      <c r="E178" s="118"/>
      <c r="F178" s="118"/>
      <c r="G178" s="118"/>
      <c r="H178" s="118"/>
      <c r="I178" s="143" t="s">
        <v>93</v>
      </c>
      <c r="J178" s="118"/>
      <c r="K178" s="118"/>
    </row>
    <row r="179" ht="12" spans="1:11">
      <c r="A179" s="118"/>
      <c r="B179" s="118"/>
      <c r="C179" s="118"/>
      <c r="D179" s="118"/>
      <c r="E179" s="118"/>
      <c r="F179" s="118"/>
      <c r="G179" s="118"/>
      <c r="H179" s="118"/>
      <c r="I179" s="143" t="s">
        <v>113</v>
      </c>
      <c r="J179" s="118"/>
      <c r="K179" s="118"/>
    </row>
    <row r="180" ht="12" spans="1:11">
      <c r="A180" s="118"/>
      <c r="B180" s="118"/>
      <c r="C180" s="118"/>
      <c r="D180" s="118"/>
      <c r="E180" s="118"/>
      <c r="F180" s="118"/>
      <c r="G180" s="118"/>
      <c r="H180" s="118"/>
      <c r="I180" s="143" t="s">
        <v>116</v>
      </c>
      <c r="J180" s="118"/>
      <c r="K180" s="118"/>
    </row>
    <row r="181" ht="12" spans="1:11">
      <c r="A181" s="118"/>
      <c r="B181" s="118"/>
      <c r="C181" s="118"/>
      <c r="D181" s="118"/>
      <c r="E181" s="118"/>
      <c r="F181" s="118"/>
      <c r="G181" s="118"/>
      <c r="H181" s="118"/>
      <c r="I181" s="143" t="s">
        <v>115</v>
      </c>
      <c r="J181" s="118"/>
      <c r="K181" s="118"/>
    </row>
    <row r="182" ht="12" spans="1:11">
      <c r="A182" s="120"/>
      <c r="B182" s="118"/>
      <c r="C182" s="118"/>
      <c r="D182" s="118"/>
      <c r="E182" s="118"/>
      <c r="F182" s="118"/>
      <c r="G182" s="118"/>
      <c r="H182" s="118"/>
      <c r="I182" s="143" t="s">
        <v>65</v>
      </c>
      <c r="J182" s="118"/>
      <c r="K182" s="118"/>
    </row>
    <row r="183" customHeight="1" spans="1:11">
      <c r="A183" s="113">
        <v>24</v>
      </c>
      <c r="B183" s="152" t="s">
        <v>191</v>
      </c>
      <c r="C183" s="121" t="s">
        <v>192</v>
      </c>
      <c r="D183" s="122" t="s">
        <v>193</v>
      </c>
      <c r="E183" s="121" t="s">
        <v>83</v>
      </c>
      <c r="F183" s="121" t="s">
        <v>15</v>
      </c>
      <c r="G183" s="121" t="s">
        <v>16</v>
      </c>
      <c r="H183" s="121" t="s">
        <v>99</v>
      </c>
      <c r="I183" s="119" t="s">
        <v>65</v>
      </c>
      <c r="J183" s="121" t="s">
        <v>88</v>
      </c>
      <c r="K183" s="121" t="s">
        <v>20</v>
      </c>
    </row>
    <row r="184" ht="12" spans="1:11">
      <c r="A184" s="118"/>
      <c r="B184" s="102"/>
      <c r="C184" s="102"/>
      <c r="D184" s="102"/>
      <c r="E184" s="102"/>
      <c r="F184" s="102"/>
      <c r="G184" s="102"/>
      <c r="H184" s="102"/>
      <c r="I184" s="119" t="s">
        <v>126</v>
      </c>
      <c r="J184" s="102"/>
      <c r="K184" s="102"/>
    </row>
    <row r="185" ht="12" spans="1:11">
      <c r="A185" s="118"/>
      <c r="B185" s="102"/>
      <c r="C185" s="102"/>
      <c r="D185" s="102"/>
      <c r="E185" s="102"/>
      <c r="F185" s="102"/>
      <c r="G185" s="102"/>
      <c r="H185" s="102"/>
      <c r="I185" s="119" t="s">
        <v>63</v>
      </c>
      <c r="J185" s="102"/>
      <c r="K185" s="102"/>
    </row>
    <row r="186" ht="12" spans="1:11">
      <c r="A186" s="118"/>
      <c r="B186" s="102"/>
      <c r="C186" s="102"/>
      <c r="D186" s="102"/>
      <c r="E186" s="102"/>
      <c r="F186" s="102"/>
      <c r="G186" s="102"/>
      <c r="H186" s="121" t="s">
        <v>99</v>
      </c>
      <c r="I186" s="119" t="s">
        <v>65</v>
      </c>
      <c r="J186" s="121" t="s">
        <v>194</v>
      </c>
      <c r="K186" s="121" t="s">
        <v>20</v>
      </c>
    </row>
    <row r="187" ht="12" spans="1:11">
      <c r="A187" s="118"/>
      <c r="B187" s="102"/>
      <c r="C187" s="102"/>
      <c r="D187" s="102"/>
      <c r="E187" s="102"/>
      <c r="F187" s="102"/>
      <c r="G187" s="102"/>
      <c r="H187" s="102"/>
      <c r="I187" s="119" t="s">
        <v>124</v>
      </c>
      <c r="J187" s="102"/>
      <c r="K187" s="102"/>
    </row>
    <row r="188" ht="12" spans="1:11">
      <c r="A188" s="118"/>
      <c r="B188" s="102"/>
      <c r="C188" s="102"/>
      <c r="D188" s="102"/>
      <c r="E188" s="102"/>
      <c r="F188" s="102"/>
      <c r="G188" s="102"/>
      <c r="H188" s="102"/>
      <c r="I188" s="119" t="s">
        <v>125</v>
      </c>
      <c r="J188" s="102"/>
      <c r="K188" s="102"/>
    </row>
    <row r="189" ht="12" spans="1:11">
      <c r="A189" s="118"/>
      <c r="B189" s="102"/>
      <c r="C189" s="102"/>
      <c r="D189" s="102"/>
      <c r="E189" s="102"/>
      <c r="F189" s="102"/>
      <c r="G189" s="102"/>
      <c r="H189" s="102"/>
      <c r="I189" s="119" t="s">
        <v>126</v>
      </c>
      <c r="J189" s="102"/>
      <c r="K189" s="102"/>
    </row>
    <row r="190" ht="12" spans="1:11">
      <c r="A190" s="118"/>
      <c r="B190" s="147"/>
      <c r="C190" s="147"/>
      <c r="D190" s="147"/>
      <c r="E190" s="147"/>
      <c r="F190" s="147"/>
      <c r="G190" s="147"/>
      <c r="H190" s="147"/>
      <c r="I190" s="143" t="s">
        <v>60</v>
      </c>
      <c r="J190" s="147"/>
      <c r="K190" s="147"/>
    </row>
    <row r="191" ht="12" spans="1:11">
      <c r="A191" s="123">
        <v>25</v>
      </c>
      <c r="B191" s="122" t="s">
        <v>195</v>
      </c>
      <c r="C191" s="123">
        <v>2025.07</v>
      </c>
      <c r="D191" s="122" t="s">
        <v>196</v>
      </c>
      <c r="E191" s="121" t="s">
        <v>33</v>
      </c>
      <c r="F191" s="121" t="s">
        <v>15</v>
      </c>
      <c r="G191" s="121" t="s">
        <v>16</v>
      </c>
      <c r="H191" s="121" t="s">
        <v>189</v>
      </c>
      <c r="I191" s="119" t="s">
        <v>65</v>
      </c>
      <c r="J191" s="121" t="s">
        <v>197</v>
      </c>
      <c r="K191" s="121" t="s">
        <v>20</v>
      </c>
    </row>
    <row r="192" ht="12" spans="1:11">
      <c r="A192" s="102"/>
      <c r="B192" s="102"/>
      <c r="C192" s="102"/>
      <c r="D192" s="102"/>
      <c r="E192" s="102"/>
      <c r="F192" s="102"/>
      <c r="G192" s="102"/>
      <c r="H192" s="102"/>
      <c r="I192" s="119" t="s">
        <v>64</v>
      </c>
      <c r="J192" s="102"/>
      <c r="K192" s="102"/>
    </row>
    <row r="193" ht="12" spans="1:11">
      <c r="A193" s="102"/>
      <c r="B193" s="102"/>
      <c r="C193" s="102"/>
      <c r="D193" s="102"/>
      <c r="E193" s="102"/>
      <c r="F193" s="102"/>
      <c r="G193" s="102"/>
      <c r="H193" s="102"/>
      <c r="I193" s="119" t="s">
        <v>60</v>
      </c>
      <c r="J193" s="102"/>
      <c r="K193" s="102"/>
    </row>
    <row r="194" ht="12" spans="1:11">
      <c r="A194" s="102"/>
      <c r="B194" s="102"/>
      <c r="C194" s="102"/>
      <c r="D194" s="102"/>
      <c r="E194" s="102"/>
      <c r="F194" s="102"/>
      <c r="G194" s="102"/>
      <c r="H194" s="102"/>
      <c r="I194" s="119" t="s">
        <v>126</v>
      </c>
      <c r="J194" s="102"/>
      <c r="K194" s="102"/>
    </row>
    <row r="195" ht="12" spans="1:11">
      <c r="A195" s="102"/>
      <c r="B195" s="102"/>
      <c r="C195" s="102"/>
      <c r="D195" s="102"/>
      <c r="E195" s="102"/>
      <c r="F195" s="102"/>
      <c r="G195" s="102"/>
      <c r="H195" s="102"/>
      <c r="I195" s="119" t="s">
        <v>63</v>
      </c>
      <c r="J195" s="102"/>
      <c r="K195" s="102"/>
    </row>
    <row r="196" ht="12" spans="1:11">
      <c r="A196" s="147"/>
      <c r="B196" s="147"/>
      <c r="C196" s="147"/>
      <c r="D196" s="147"/>
      <c r="E196" s="147"/>
      <c r="F196" s="147"/>
      <c r="G196" s="147"/>
      <c r="H196" s="147"/>
      <c r="I196" s="143" t="s">
        <v>62</v>
      </c>
      <c r="J196" s="147"/>
      <c r="K196" s="147"/>
    </row>
    <row r="197" ht="12" spans="1:11">
      <c r="A197" s="123">
        <v>26</v>
      </c>
      <c r="B197" s="122" t="s">
        <v>198</v>
      </c>
      <c r="C197" s="123">
        <v>2025.11</v>
      </c>
      <c r="D197" s="122" t="s">
        <v>199</v>
      </c>
      <c r="E197" s="121" t="s">
        <v>43</v>
      </c>
      <c r="F197" s="121" t="s">
        <v>15</v>
      </c>
      <c r="G197" s="121" t="s">
        <v>16</v>
      </c>
      <c r="H197" s="121" t="s">
        <v>200</v>
      </c>
      <c r="I197" s="119" t="s">
        <v>65</v>
      </c>
      <c r="J197" s="121" t="s">
        <v>201</v>
      </c>
      <c r="K197" s="121" t="s">
        <v>20</v>
      </c>
    </row>
    <row r="198" ht="12" spans="1:11">
      <c r="A198" s="102"/>
      <c r="B198" s="102"/>
      <c r="C198" s="102"/>
      <c r="D198" s="102"/>
      <c r="E198" s="102"/>
      <c r="F198" s="102"/>
      <c r="G198" s="102"/>
      <c r="H198" s="102"/>
      <c r="I198" s="119" t="s">
        <v>124</v>
      </c>
      <c r="J198" s="102"/>
      <c r="K198" s="102"/>
    </row>
    <row r="199" ht="12" spans="1:11">
      <c r="A199" s="102"/>
      <c r="B199" s="102"/>
      <c r="C199" s="102"/>
      <c r="D199" s="102"/>
      <c r="E199" s="102"/>
      <c r="F199" s="102"/>
      <c r="G199" s="102"/>
      <c r="H199" s="102"/>
      <c r="I199" s="119" t="s">
        <v>125</v>
      </c>
      <c r="J199" s="102"/>
      <c r="K199" s="102"/>
    </row>
    <row r="200" ht="12" spans="1:11">
      <c r="A200" s="102"/>
      <c r="B200" s="102"/>
      <c r="C200" s="102"/>
      <c r="D200" s="102"/>
      <c r="E200" s="102"/>
      <c r="F200" s="102"/>
      <c r="G200" s="102"/>
      <c r="H200" s="102"/>
      <c r="I200" s="119" t="s">
        <v>126</v>
      </c>
      <c r="J200" s="102"/>
      <c r="K200" s="102"/>
    </row>
    <row r="201" ht="12" spans="1:11">
      <c r="A201" s="102"/>
      <c r="B201" s="102"/>
      <c r="C201" s="102"/>
      <c r="D201" s="102"/>
      <c r="E201" s="102"/>
      <c r="F201" s="102"/>
      <c r="G201" s="102"/>
      <c r="H201" s="102"/>
      <c r="I201" s="119" t="s">
        <v>60</v>
      </c>
      <c r="J201" s="102"/>
      <c r="K201" s="102"/>
    </row>
    <row r="202" ht="12" spans="1:11">
      <c r="A202" s="102"/>
      <c r="B202" s="102"/>
      <c r="C202" s="102"/>
      <c r="D202" s="102"/>
      <c r="E202" s="102"/>
      <c r="F202" s="102"/>
      <c r="G202" s="102"/>
      <c r="H202" s="102"/>
      <c r="I202" s="119" t="s">
        <v>117</v>
      </c>
      <c r="J202" s="102"/>
      <c r="K202" s="102"/>
    </row>
    <row r="203" ht="12" spans="1:11">
      <c r="A203" s="102"/>
      <c r="B203" s="102"/>
      <c r="C203" s="102"/>
      <c r="D203" s="102"/>
      <c r="E203" s="102"/>
      <c r="F203" s="102"/>
      <c r="G203" s="102"/>
      <c r="H203" s="102"/>
      <c r="I203" s="119" t="s">
        <v>140</v>
      </c>
      <c r="J203" s="102"/>
      <c r="K203" s="102"/>
    </row>
    <row r="204" ht="12" spans="1:11">
      <c r="A204" s="113">
        <v>27</v>
      </c>
      <c r="B204" s="115" t="s">
        <v>186</v>
      </c>
      <c r="C204" s="113">
        <v>2025.11</v>
      </c>
      <c r="D204" s="114" t="s">
        <v>187</v>
      </c>
      <c r="E204" s="115" t="s">
        <v>33</v>
      </c>
      <c r="F204" s="115" t="s">
        <v>15</v>
      </c>
      <c r="G204" s="115" t="s">
        <v>16</v>
      </c>
      <c r="H204" s="115" t="s">
        <v>99</v>
      </c>
      <c r="I204" s="156" t="s">
        <v>172</v>
      </c>
      <c r="J204" s="114" t="s">
        <v>173</v>
      </c>
      <c r="K204" s="121" t="s">
        <v>202</v>
      </c>
    </row>
    <row r="205" ht="12" spans="1:11">
      <c r="A205" s="118"/>
      <c r="B205" s="118"/>
      <c r="C205" s="118"/>
      <c r="D205" s="118"/>
      <c r="E205" s="118"/>
      <c r="F205" s="118"/>
      <c r="G205" s="118"/>
      <c r="H205" s="118"/>
      <c r="I205" s="119" t="s">
        <v>72</v>
      </c>
      <c r="J205" s="118"/>
      <c r="K205" s="121" t="s">
        <v>20</v>
      </c>
    </row>
    <row r="206" ht="12" spans="1:11">
      <c r="A206" s="118"/>
      <c r="B206" s="118"/>
      <c r="C206" s="118"/>
      <c r="D206" s="118"/>
      <c r="E206" s="118"/>
      <c r="F206" s="118"/>
      <c r="G206" s="118"/>
      <c r="H206" s="118"/>
      <c r="I206" s="119" t="s">
        <v>174</v>
      </c>
      <c r="J206" s="118"/>
      <c r="K206" s="121" t="s">
        <v>20</v>
      </c>
    </row>
    <row r="207" ht="12" spans="1:11">
      <c r="A207" s="118"/>
      <c r="B207" s="118"/>
      <c r="C207" s="118"/>
      <c r="D207" s="118"/>
      <c r="E207" s="118"/>
      <c r="F207" s="118"/>
      <c r="G207" s="118"/>
      <c r="H207" s="118"/>
      <c r="I207" s="119" t="s">
        <v>176</v>
      </c>
      <c r="J207" s="118"/>
      <c r="K207" s="121" t="s">
        <v>203</v>
      </c>
    </row>
    <row r="208" ht="12" spans="1:11">
      <c r="A208" s="118"/>
      <c r="B208" s="118"/>
      <c r="C208" s="118"/>
      <c r="D208" s="118"/>
      <c r="E208" s="118"/>
      <c r="F208" s="118"/>
      <c r="G208" s="118"/>
      <c r="H208" s="118"/>
      <c r="I208" s="119" t="s">
        <v>73</v>
      </c>
      <c r="J208" s="118"/>
      <c r="K208" s="121" t="s">
        <v>20</v>
      </c>
    </row>
    <row r="209" ht="12" spans="1:11">
      <c r="A209" s="118"/>
      <c r="B209" s="118"/>
      <c r="C209" s="118"/>
      <c r="D209" s="118"/>
      <c r="E209" s="118"/>
      <c r="F209" s="118"/>
      <c r="G209" s="118"/>
      <c r="H209" s="118"/>
      <c r="I209" s="119" t="s">
        <v>179</v>
      </c>
      <c r="J209" s="118"/>
      <c r="K209" s="121" t="s">
        <v>203</v>
      </c>
    </row>
    <row r="210" ht="12" spans="1:11">
      <c r="A210" s="118"/>
      <c r="B210" s="118"/>
      <c r="C210" s="118"/>
      <c r="D210" s="118"/>
      <c r="E210" s="118"/>
      <c r="F210" s="118"/>
      <c r="G210" s="118"/>
      <c r="H210" s="118"/>
      <c r="I210" s="119" t="s">
        <v>178</v>
      </c>
      <c r="J210" s="118"/>
      <c r="K210" s="121" t="s">
        <v>202</v>
      </c>
    </row>
    <row r="211" ht="12" spans="1:11">
      <c r="A211" s="118"/>
      <c r="B211" s="118"/>
      <c r="C211" s="118"/>
      <c r="D211" s="118"/>
      <c r="E211" s="118"/>
      <c r="F211" s="118"/>
      <c r="G211" s="118"/>
      <c r="H211" s="118"/>
      <c r="I211" s="119" t="s">
        <v>175</v>
      </c>
      <c r="J211" s="118"/>
      <c r="K211" s="121" t="s">
        <v>202</v>
      </c>
    </row>
    <row r="212" ht="12" spans="1:11">
      <c r="A212" s="118"/>
      <c r="B212" s="118"/>
      <c r="C212" s="118"/>
      <c r="D212" s="118"/>
      <c r="E212" s="118"/>
      <c r="F212" s="118"/>
      <c r="G212" s="118"/>
      <c r="H212" s="118"/>
      <c r="I212" s="143" t="s">
        <v>177</v>
      </c>
      <c r="J212" s="118"/>
      <c r="K212" s="115" t="s">
        <v>20</v>
      </c>
    </row>
    <row r="213" ht="25.5" customHeight="1" spans="1:11">
      <c r="A213" s="123">
        <v>28</v>
      </c>
      <c r="B213" s="122" t="s">
        <v>204</v>
      </c>
      <c r="C213" s="123">
        <v>2025.09</v>
      </c>
      <c r="D213" s="122" t="s">
        <v>199</v>
      </c>
      <c r="E213" s="121" t="s">
        <v>43</v>
      </c>
      <c r="F213" s="121" t="s">
        <v>15</v>
      </c>
      <c r="G213" s="121" t="s">
        <v>16</v>
      </c>
      <c r="H213" s="121" t="s">
        <v>78</v>
      </c>
      <c r="I213" s="156" t="s">
        <v>205</v>
      </c>
      <c r="J213" s="157" t="s">
        <v>206</v>
      </c>
      <c r="K213" s="158" t="s">
        <v>207</v>
      </c>
    </row>
    <row r="214" ht="12" spans="1:11">
      <c r="A214" s="102"/>
      <c r="B214" s="102"/>
      <c r="C214" s="102"/>
      <c r="D214" s="102"/>
      <c r="E214" s="102"/>
      <c r="F214" s="102"/>
      <c r="G214" s="102"/>
      <c r="H214" s="102"/>
      <c r="I214" s="156" t="s">
        <v>208</v>
      </c>
      <c r="J214" s="102"/>
      <c r="K214" s="128"/>
    </row>
    <row r="215" ht="12" spans="1:11">
      <c r="A215" s="102"/>
      <c r="B215" s="102"/>
      <c r="C215" s="102"/>
      <c r="D215" s="102"/>
      <c r="E215" s="102"/>
      <c r="F215" s="102"/>
      <c r="G215" s="102"/>
      <c r="H215" s="102"/>
      <c r="I215" s="156" t="s">
        <v>209</v>
      </c>
      <c r="J215" s="102"/>
      <c r="K215" s="128"/>
    </row>
    <row r="216" ht="12" spans="1:11">
      <c r="A216" s="105">
        <v>29</v>
      </c>
      <c r="B216" s="114" t="s">
        <v>210</v>
      </c>
      <c r="C216" s="113">
        <v>2025.11</v>
      </c>
      <c r="D216" s="114" t="s">
        <v>75</v>
      </c>
      <c r="E216" s="115" t="s">
        <v>211</v>
      </c>
      <c r="F216" s="115" t="s">
        <v>15</v>
      </c>
      <c r="G216" s="115" t="s">
        <v>34</v>
      </c>
      <c r="H216" s="115" t="s">
        <v>123</v>
      </c>
      <c r="I216" s="143" t="s">
        <v>152</v>
      </c>
      <c r="J216" s="115" t="s">
        <v>153</v>
      </c>
      <c r="K216" s="115" t="s">
        <v>20</v>
      </c>
    </row>
    <row r="217" ht="12" spans="1:11">
      <c r="A217" s="105">
        <v>30</v>
      </c>
      <c r="B217" s="122" t="s">
        <v>210</v>
      </c>
      <c r="C217" s="123">
        <v>2025.11</v>
      </c>
      <c r="D217" s="122" t="s">
        <v>75</v>
      </c>
      <c r="E217" s="121" t="s">
        <v>211</v>
      </c>
      <c r="F217" s="121" t="s">
        <v>15</v>
      </c>
      <c r="G217" s="121" t="s">
        <v>34</v>
      </c>
      <c r="H217" s="121" t="s">
        <v>99</v>
      </c>
      <c r="I217" s="119" t="s">
        <v>154</v>
      </c>
      <c r="J217" s="150" t="s">
        <v>153</v>
      </c>
      <c r="K217" s="121" t="s">
        <v>20</v>
      </c>
    </row>
    <row r="218" ht="27" customHeight="1" spans="1:11">
      <c r="A218" s="123">
        <v>31</v>
      </c>
      <c r="B218" s="122" t="s">
        <v>151</v>
      </c>
      <c r="C218" s="123">
        <v>2025.5</v>
      </c>
      <c r="D218" s="122" t="s">
        <v>75</v>
      </c>
      <c r="E218" s="121" t="s">
        <v>83</v>
      </c>
      <c r="F218" s="121" t="s">
        <v>15</v>
      </c>
      <c r="G218" s="121" t="s">
        <v>16</v>
      </c>
      <c r="H218" s="121" t="s">
        <v>123</v>
      </c>
      <c r="I218" s="156" t="s">
        <v>212</v>
      </c>
      <c r="J218" s="157" t="s">
        <v>213</v>
      </c>
      <c r="K218" s="158" t="s">
        <v>20</v>
      </c>
    </row>
    <row r="219" ht="27" customHeight="1" spans="1:11">
      <c r="A219" s="128"/>
      <c r="B219" s="128"/>
      <c r="C219" s="128"/>
      <c r="D219" s="128"/>
      <c r="E219" s="128"/>
      <c r="F219" s="128"/>
      <c r="G219" s="128"/>
      <c r="H219" s="128"/>
      <c r="I219" s="156" t="s">
        <v>214</v>
      </c>
      <c r="J219" s="128"/>
      <c r="K219" s="128"/>
    </row>
    <row r="220" ht="24.75" customHeight="1" spans="1:11">
      <c r="A220" s="128"/>
      <c r="B220" s="128"/>
      <c r="C220" s="128"/>
      <c r="D220" s="128"/>
      <c r="E220" s="128"/>
      <c r="F220" s="128"/>
      <c r="G220" s="128"/>
      <c r="H220" s="128"/>
      <c r="I220" s="156" t="s">
        <v>215</v>
      </c>
      <c r="J220" s="128"/>
      <c r="K220" s="128"/>
    </row>
    <row r="221" ht="12" spans="1:11">
      <c r="A221" s="123">
        <v>32</v>
      </c>
      <c r="B221" s="122" t="s">
        <v>216</v>
      </c>
      <c r="C221" s="123">
        <v>2025.11</v>
      </c>
      <c r="D221" s="122" t="s">
        <v>217</v>
      </c>
      <c r="E221" s="121" t="s">
        <v>211</v>
      </c>
      <c r="F221" s="121" t="s">
        <v>15</v>
      </c>
      <c r="G221" s="121" t="s">
        <v>16</v>
      </c>
      <c r="H221" s="121" t="s">
        <v>99</v>
      </c>
      <c r="I221" s="156" t="s">
        <v>212</v>
      </c>
      <c r="J221" s="157" t="s">
        <v>218</v>
      </c>
      <c r="K221" s="158" t="s">
        <v>20</v>
      </c>
    </row>
    <row r="222" ht="12" spans="1:11">
      <c r="A222" s="128"/>
      <c r="B222" s="128"/>
      <c r="C222" s="128"/>
      <c r="D222" s="128"/>
      <c r="E222" s="128"/>
      <c r="F222" s="128"/>
      <c r="G222" s="128"/>
      <c r="H222" s="128"/>
      <c r="I222" s="156" t="s">
        <v>219</v>
      </c>
      <c r="J222" s="128"/>
      <c r="K222" s="128"/>
    </row>
    <row r="223" ht="12" spans="1:11">
      <c r="A223" s="154"/>
      <c r="B223" s="154"/>
      <c r="C223" s="154"/>
      <c r="D223" s="154"/>
      <c r="E223" s="154"/>
      <c r="F223" s="154"/>
      <c r="G223" s="154"/>
      <c r="H223" s="154"/>
      <c r="I223" s="159" t="s">
        <v>215</v>
      </c>
      <c r="J223" s="154"/>
      <c r="K223" s="154"/>
    </row>
    <row r="224" ht="12" spans="1:11">
      <c r="A224" s="123">
        <v>33</v>
      </c>
      <c r="B224" s="122" t="s">
        <v>151</v>
      </c>
      <c r="C224" s="123">
        <v>2025.6</v>
      </c>
      <c r="D224" s="122" t="s">
        <v>75</v>
      </c>
      <c r="E224" s="121" t="s">
        <v>83</v>
      </c>
      <c r="F224" s="121" t="s">
        <v>15</v>
      </c>
      <c r="G224" s="121" t="s">
        <v>16</v>
      </c>
      <c r="H224" s="121" t="s">
        <v>99</v>
      </c>
      <c r="I224" s="156" t="s">
        <v>212</v>
      </c>
      <c r="J224" s="157" t="s">
        <v>220</v>
      </c>
      <c r="K224" s="158" t="s">
        <v>20</v>
      </c>
    </row>
    <row r="225" ht="12" spans="1:11">
      <c r="A225" s="128"/>
      <c r="B225" s="128"/>
      <c r="C225" s="128"/>
      <c r="D225" s="128"/>
      <c r="E225" s="128"/>
      <c r="F225" s="128"/>
      <c r="G225" s="128"/>
      <c r="H225" s="128"/>
      <c r="I225" s="156" t="s">
        <v>214</v>
      </c>
      <c r="J225" s="128"/>
      <c r="K225" s="128"/>
    </row>
    <row r="226" ht="12" spans="1:11">
      <c r="A226" s="128"/>
      <c r="B226" s="128"/>
      <c r="C226" s="128"/>
      <c r="D226" s="128"/>
      <c r="E226" s="128"/>
      <c r="F226" s="128"/>
      <c r="G226" s="128"/>
      <c r="H226" s="128"/>
      <c r="I226" s="156" t="s">
        <v>221</v>
      </c>
      <c r="J226" s="128"/>
      <c r="K226" s="128"/>
    </row>
    <row r="227" ht="12.75" spans="1:11">
      <c r="A227" s="113">
        <v>34</v>
      </c>
      <c r="B227" s="114" t="s">
        <v>222</v>
      </c>
      <c r="C227" s="113">
        <v>2025.1</v>
      </c>
      <c r="D227" s="114" t="s">
        <v>223</v>
      </c>
      <c r="E227" s="115" t="s">
        <v>86</v>
      </c>
      <c r="F227" s="115" t="s">
        <v>15</v>
      </c>
      <c r="G227" s="115" t="s">
        <v>77</v>
      </c>
      <c r="H227" s="115" t="s">
        <v>78</v>
      </c>
      <c r="I227" s="159" t="s">
        <v>224</v>
      </c>
      <c r="J227" s="160" t="s">
        <v>225</v>
      </c>
      <c r="K227" s="161" t="s">
        <v>20</v>
      </c>
    </row>
    <row r="228" ht="36" spans="1:11">
      <c r="A228" s="113">
        <v>35</v>
      </c>
      <c r="B228" s="114" t="s">
        <v>226</v>
      </c>
      <c r="C228" s="113">
        <v>2025.11</v>
      </c>
      <c r="D228" s="114" t="s">
        <v>227</v>
      </c>
      <c r="E228" s="115" t="s">
        <v>14</v>
      </c>
      <c r="F228" s="115" t="s">
        <v>15</v>
      </c>
      <c r="G228" s="115" t="s">
        <v>34</v>
      </c>
      <c r="H228" s="115" t="s">
        <v>189</v>
      </c>
      <c r="I228" s="143" t="s">
        <v>228</v>
      </c>
      <c r="J228" s="115" t="s">
        <v>229</v>
      </c>
      <c r="K228" s="115" t="s">
        <v>20</v>
      </c>
    </row>
    <row r="229" ht="12" spans="1:11">
      <c r="A229" s="123">
        <v>36</v>
      </c>
      <c r="B229" s="122" t="s">
        <v>230</v>
      </c>
      <c r="C229" s="123">
        <v>2025.11</v>
      </c>
      <c r="D229" s="122" t="s">
        <v>231</v>
      </c>
      <c r="E229" s="121" t="s">
        <v>86</v>
      </c>
      <c r="F229" s="121" t="s">
        <v>15</v>
      </c>
      <c r="G229" s="121" t="s">
        <v>34</v>
      </c>
      <c r="H229" s="121" t="s">
        <v>25</v>
      </c>
      <c r="I229" s="162" t="s">
        <v>232</v>
      </c>
      <c r="J229" s="121" t="s">
        <v>225</v>
      </c>
      <c r="K229" s="121" t="s">
        <v>20</v>
      </c>
    </row>
    <row r="230" ht="12" spans="1:11">
      <c r="A230" s="102"/>
      <c r="B230" s="102"/>
      <c r="C230" s="102"/>
      <c r="D230" s="102"/>
      <c r="E230" s="102"/>
      <c r="F230" s="102"/>
      <c r="G230" s="102"/>
      <c r="H230" s="102"/>
      <c r="I230" s="162" t="s">
        <v>233</v>
      </c>
      <c r="J230" s="102"/>
      <c r="K230" s="102"/>
    </row>
    <row r="231" ht="12" spans="1:11">
      <c r="A231" s="102"/>
      <c r="B231" s="102"/>
      <c r="C231" s="102"/>
      <c r="D231" s="102"/>
      <c r="E231" s="102"/>
      <c r="F231" s="102"/>
      <c r="G231" s="102"/>
      <c r="H231" s="102"/>
      <c r="I231" s="162" t="s">
        <v>234</v>
      </c>
      <c r="J231" s="102"/>
      <c r="K231" s="102"/>
    </row>
    <row r="232" ht="12" spans="1:11">
      <c r="A232" s="102"/>
      <c r="B232" s="102"/>
      <c r="C232" s="102"/>
      <c r="D232" s="102"/>
      <c r="E232" s="102"/>
      <c r="F232" s="102"/>
      <c r="G232" s="102"/>
      <c r="H232" s="102"/>
      <c r="I232" s="162" t="s">
        <v>235</v>
      </c>
      <c r="J232" s="102"/>
      <c r="K232" s="102"/>
    </row>
    <row r="233" ht="12" spans="1:11">
      <c r="A233" s="163">
        <v>37</v>
      </c>
      <c r="B233" s="164" t="s">
        <v>236</v>
      </c>
      <c r="C233" s="146" t="s">
        <v>237</v>
      </c>
      <c r="D233" s="164" t="s">
        <v>238</v>
      </c>
      <c r="E233" s="146" t="s">
        <v>86</v>
      </c>
      <c r="F233" s="146" t="s">
        <v>15</v>
      </c>
      <c r="G233" s="146" t="s">
        <v>16</v>
      </c>
      <c r="H233" s="146" t="s">
        <v>17</v>
      </c>
      <c r="I233" s="119" t="s">
        <v>239</v>
      </c>
      <c r="J233" s="164" t="s">
        <v>240</v>
      </c>
      <c r="K233" s="146" t="s">
        <v>20</v>
      </c>
    </row>
    <row r="234" ht="12" spans="1:11">
      <c r="A234" s="102"/>
      <c r="B234" s="102"/>
      <c r="C234" s="102"/>
      <c r="D234" s="102"/>
      <c r="E234" s="102"/>
      <c r="F234" s="102"/>
      <c r="G234" s="102"/>
      <c r="H234" s="102"/>
      <c r="I234" s="119" t="s">
        <v>172</v>
      </c>
      <c r="J234" s="102"/>
      <c r="K234" s="121" t="s">
        <v>202</v>
      </c>
    </row>
    <row r="235" ht="12" spans="1:11">
      <c r="A235" s="102"/>
      <c r="B235" s="102"/>
      <c r="C235" s="102"/>
      <c r="D235" s="102"/>
      <c r="E235" s="102"/>
      <c r="F235" s="102"/>
      <c r="G235" s="102"/>
      <c r="H235" s="102"/>
      <c r="I235" s="119" t="s">
        <v>176</v>
      </c>
      <c r="J235" s="102"/>
      <c r="K235" s="121" t="s">
        <v>203</v>
      </c>
    </row>
    <row r="236" ht="12" spans="1:11">
      <c r="A236" s="102"/>
      <c r="B236" s="102"/>
      <c r="C236" s="102"/>
      <c r="D236" s="102"/>
      <c r="E236" s="102"/>
      <c r="F236" s="102"/>
      <c r="G236" s="102"/>
      <c r="H236" s="102"/>
      <c r="I236" s="119" t="s">
        <v>72</v>
      </c>
      <c r="J236" s="102"/>
      <c r="K236" s="121" t="s">
        <v>20</v>
      </c>
    </row>
    <row r="237" ht="12" spans="1:11">
      <c r="A237" s="102"/>
      <c r="B237" s="147"/>
      <c r="C237" s="147"/>
      <c r="D237" s="147"/>
      <c r="E237" s="147"/>
      <c r="F237" s="147"/>
      <c r="G237" s="147"/>
      <c r="H237" s="147"/>
      <c r="I237" s="143" t="s">
        <v>179</v>
      </c>
      <c r="J237" s="147"/>
      <c r="K237" s="115" t="s">
        <v>203</v>
      </c>
    </row>
    <row r="238" ht="19.5" customHeight="1" spans="1:11">
      <c r="B238" s="152" t="s">
        <v>241</v>
      </c>
      <c r="C238" s="102">
        <v>2025.12</v>
      </c>
      <c r="D238" s="152" t="s">
        <v>242</v>
      </c>
      <c r="E238" s="122" t="s">
        <v>243</v>
      </c>
      <c r="F238" s="121" t="s">
        <v>15</v>
      </c>
      <c r="G238" s="121" t="s">
        <v>16</v>
      </c>
      <c r="H238" s="165" t="s">
        <v>244</v>
      </c>
      <c r="I238" s="119" t="s">
        <v>60</v>
      </c>
      <c r="J238" s="165" t="s">
        <v>197</v>
      </c>
      <c r="K238" s="166" t="s">
        <v>20</v>
      </c>
    </row>
    <row r="239" ht="12" spans="1:11">
      <c r="B239" s="102"/>
      <c r="C239" s="102"/>
      <c r="D239" s="102"/>
      <c r="E239" s="102"/>
      <c r="F239" s="102"/>
      <c r="G239" s="102"/>
      <c r="H239" s="102"/>
      <c r="I239" s="119" t="s">
        <v>93</v>
      </c>
      <c r="J239" s="102"/>
      <c r="K239" s="102"/>
    </row>
    <row r="240" ht="12" spans="1:11">
      <c r="B240" s="102"/>
      <c r="C240" s="102"/>
      <c r="D240" s="102"/>
      <c r="E240" s="102"/>
      <c r="F240" s="102"/>
      <c r="G240" s="102"/>
      <c r="H240" s="102"/>
      <c r="I240" s="119" t="s">
        <v>113</v>
      </c>
      <c r="J240" s="102"/>
      <c r="K240" s="102"/>
    </row>
    <row r="241" ht="12" spans="1:21">
      <c r="B241" s="102"/>
      <c r="C241" s="102"/>
      <c r="D241" s="102"/>
      <c r="E241" s="102"/>
      <c r="F241" s="102"/>
      <c r="G241" s="102"/>
      <c r="H241" s="102"/>
      <c r="I241" s="119" t="s">
        <v>116</v>
      </c>
      <c r="J241" s="102"/>
      <c r="K241" s="102"/>
    </row>
    <row r="242" ht="12" spans="1:21">
      <c r="B242" s="102"/>
      <c r="C242" s="102"/>
      <c r="D242" s="102"/>
      <c r="E242" s="102"/>
      <c r="F242" s="102"/>
      <c r="G242" s="102"/>
      <c r="H242" s="102"/>
      <c r="I242" s="119" t="s">
        <v>115</v>
      </c>
      <c r="J242" s="102"/>
      <c r="K242" s="102"/>
    </row>
    <row r="243" ht="12" spans="1:21">
      <c r="B243" s="102"/>
      <c r="C243" s="102"/>
      <c r="D243" s="102"/>
      <c r="E243" s="102"/>
      <c r="F243" s="102"/>
      <c r="G243" s="102"/>
      <c r="H243" s="102"/>
      <c r="I243" s="119" t="s">
        <v>65</v>
      </c>
      <c r="J243" s="102"/>
      <c r="K243" s="102"/>
    </row>
    <row r="244" ht="25.5" customHeight="1" spans="1:21">
      <c r="A244" s="167">
        <v>11</v>
      </c>
      <c r="B244" s="168" t="s">
        <v>245</v>
      </c>
      <c r="C244" s="167">
        <v>2025.09</v>
      </c>
      <c r="D244" s="168" t="s">
        <v>199</v>
      </c>
      <c r="E244" s="169" t="s">
        <v>43</v>
      </c>
      <c r="F244" s="169" t="s">
        <v>15</v>
      </c>
      <c r="G244" s="169" t="s">
        <v>16</v>
      </c>
      <c r="H244" s="169" t="s">
        <v>78</v>
      </c>
      <c r="I244" s="169" t="s">
        <v>205</v>
      </c>
      <c r="J244" s="168" t="s">
        <v>246</v>
      </c>
      <c r="K244" s="170" t="s">
        <v>20</v>
      </c>
      <c r="L244" s="107"/>
      <c r="M244" s="107"/>
      <c r="N244" s="107"/>
      <c r="O244" s="107"/>
      <c r="P244" s="107"/>
      <c r="Q244" s="107"/>
      <c r="R244" s="107"/>
      <c r="S244" s="107"/>
      <c r="T244" s="107"/>
      <c r="U244" s="107"/>
    </row>
    <row r="245" customHeight="1" spans="1:21">
      <c r="A245" s="171"/>
      <c r="B245" s="171"/>
      <c r="C245" s="171"/>
      <c r="D245" s="171"/>
      <c r="E245" s="171"/>
      <c r="F245" s="171"/>
      <c r="G245" s="171"/>
      <c r="H245" s="171"/>
      <c r="I245" s="169" t="s">
        <v>208</v>
      </c>
      <c r="J245" s="171"/>
      <c r="K245" s="171"/>
      <c r="L245" s="107"/>
      <c r="M245" s="107"/>
      <c r="N245" s="107"/>
      <c r="O245" s="107"/>
      <c r="P245" s="107"/>
      <c r="Q245" s="107"/>
      <c r="R245" s="107"/>
      <c r="S245" s="107"/>
      <c r="T245" s="107"/>
      <c r="U245" s="107"/>
    </row>
    <row r="246" customHeight="1" spans="1:21">
      <c r="A246" s="172"/>
      <c r="B246" s="172"/>
      <c r="C246" s="172"/>
      <c r="D246" s="172"/>
      <c r="E246" s="172"/>
      <c r="F246" s="172"/>
      <c r="G246" s="172"/>
      <c r="H246" s="172"/>
      <c r="I246" s="173" t="s">
        <v>209</v>
      </c>
      <c r="J246" s="172"/>
      <c r="K246" s="172"/>
      <c r="L246" s="107"/>
      <c r="M246" s="107"/>
      <c r="N246" s="107"/>
      <c r="O246" s="107"/>
      <c r="P246" s="107"/>
      <c r="Q246" s="107"/>
      <c r="R246" s="107"/>
      <c r="S246" s="107"/>
      <c r="T246" s="107"/>
      <c r="U246" s="107"/>
    </row>
  </sheetData>
  <mergeCells count="357">
    <mergeCell ref="A1:K1"/>
    <mergeCell ref="A3:A10"/>
    <mergeCell ref="A11:A13"/>
    <mergeCell ref="A14:A35"/>
    <mergeCell ref="A39:A40"/>
    <mergeCell ref="A41:A42"/>
    <mergeCell ref="A43:A50"/>
    <mergeCell ref="A51:A52"/>
    <mergeCell ref="A54:A55"/>
    <mergeCell ref="A56:A70"/>
    <mergeCell ref="A71:A78"/>
    <mergeCell ref="A79:A146"/>
    <mergeCell ref="A147:A148"/>
    <mergeCell ref="A149:A153"/>
    <mergeCell ref="A155:A156"/>
    <mergeCell ref="A157:A159"/>
    <mergeCell ref="A163:A171"/>
    <mergeCell ref="A172:A176"/>
    <mergeCell ref="A177:A182"/>
    <mergeCell ref="A183:A190"/>
    <mergeCell ref="A191:A196"/>
    <mergeCell ref="A197:A203"/>
    <mergeCell ref="A204:A212"/>
    <mergeCell ref="A213:A215"/>
    <mergeCell ref="A218:A220"/>
    <mergeCell ref="A221:A223"/>
    <mergeCell ref="A224:A226"/>
    <mergeCell ref="A229:A232"/>
    <mergeCell ref="A233:A237"/>
    <mergeCell ref="A244:A246"/>
    <mergeCell ref="B3:B6"/>
    <mergeCell ref="B7:B10"/>
    <mergeCell ref="B11:B13"/>
    <mergeCell ref="B15:B34"/>
    <mergeCell ref="B35:B38"/>
    <mergeCell ref="B39:B40"/>
    <mergeCell ref="B41:B42"/>
    <mergeCell ref="B43:B50"/>
    <mergeCell ref="B56:B70"/>
    <mergeCell ref="B71:B78"/>
    <mergeCell ref="B79:B146"/>
    <mergeCell ref="B149:B153"/>
    <mergeCell ref="B154:B161"/>
    <mergeCell ref="B163:B171"/>
    <mergeCell ref="B172:B176"/>
    <mergeCell ref="B177:B182"/>
    <mergeCell ref="B183:B190"/>
    <mergeCell ref="B191:B196"/>
    <mergeCell ref="B197:B203"/>
    <mergeCell ref="B204:B212"/>
    <mergeCell ref="B213:B215"/>
    <mergeCell ref="B218:B220"/>
    <mergeCell ref="B221:B223"/>
    <mergeCell ref="B224:B226"/>
    <mergeCell ref="B229:B232"/>
    <mergeCell ref="B233:B237"/>
    <mergeCell ref="B238:B243"/>
    <mergeCell ref="B244:B246"/>
    <mergeCell ref="C3:C6"/>
    <mergeCell ref="C7:C10"/>
    <mergeCell ref="C11:C13"/>
    <mergeCell ref="C15:C34"/>
    <mergeCell ref="C35:C38"/>
    <mergeCell ref="C39:C40"/>
    <mergeCell ref="C41:C42"/>
    <mergeCell ref="C43:C50"/>
    <mergeCell ref="C56:C70"/>
    <mergeCell ref="C71:C78"/>
    <mergeCell ref="C79:C146"/>
    <mergeCell ref="C149:C153"/>
    <mergeCell ref="C154:C161"/>
    <mergeCell ref="C163:C171"/>
    <mergeCell ref="C172:C176"/>
    <mergeCell ref="C177:C182"/>
    <mergeCell ref="C183:C190"/>
    <mergeCell ref="C191:C196"/>
    <mergeCell ref="C197:C203"/>
    <mergeCell ref="C204:C212"/>
    <mergeCell ref="C213:C215"/>
    <mergeCell ref="C218:C220"/>
    <mergeCell ref="C221:C223"/>
    <mergeCell ref="C224:C226"/>
    <mergeCell ref="C229:C232"/>
    <mergeCell ref="C233:C237"/>
    <mergeCell ref="C238:C243"/>
    <mergeCell ref="C244:C246"/>
    <mergeCell ref="D3:D6"/>
    <mergeCell ref="D7:D10"/>
    <mergeCell ref="D11:D13"/>
    <mergeCell ref="D15:D34"/>
    <mergeCell ref="D35:D38"/>
    <mergeCell ref="D39:D40"/>
    <mergeCell ref="D41:D42"/>
    <mergeCell ref="D43:D50"/>
    <mergeCell ref="D56:D70"/>
    <mergeCell ref="D71:D78"/>
    <mergeCell ref="D79:D146"/>
    <mergeCell ref="D149:D153"/>
    <mergeCell ref="D154:D161"/>
    <mergeCell ref="D163:D171"/>
    <mergeCell ref="D172:D176"/>
    <mergeCell ref="D177:D182"/>
    <mergeCell ref="D183:D190"/>
    <mergeCell ref="D191:D196"/>
    <mergeCell ref="D197:D203"/>
    <mergeCell ref="D204:D212"/>
    <mergeCell ref="D213:D215"/>
    <mergeCell ref="D218:D220"/>
    <mergeCell ref="D221:D223"/>
    <mergeCell ref="D224:D226"/>
    <mergeCell ref="D229:D232"/>
    <mergeCell ref="D233:D237"/>
    <mergeCell ref="D238:D243"/>
    <mergeCell ref="D244:D246"/>
    <mergeCell ref="E3:E6"/>
    <mergeCell ref="E7:E10"/>
    <mergeCell ref="E15:E34"/>
    <mergeCell ref="E35:E38"/>
    <mergeCell ref="E39:E40"/>
    <mergeCell ref="E41:E42"/>
    <mergeCell ref="E43:E50"/>
    <mergeCell ref="E56:E70"/>
    <mergeCell ref="E71:E78"/>
    <mergeCell ref="E79:E146"/>
    <mergeCell ref="E149:E153"/>
    <mergeCell ref="E154:E161"/>
    <mergeCell ref="E163:E171"/>
    <mergeCell ref="E172:E176"/>
    <mergeCell ref="E177:E182"/>
    <mergeCell ref="E183:E190"/>
    <mergeCell ref="E191:E196"/>
    <mergeCell ref="E197:E203"/>
    <mergeCell ref="E204:E212"/>
    <mergeCell ref="E213:E215"/>
    <mergeCell ref="E218:E220"/>
    <mergeCell ref="E221:E223"/>
    <mergeCell ref="E224:E226"/>
    <mergeCell ref="E229:E232"/>
    <mergeCell ref="E233:E237"/>
    <mergeCell ref="E238:E243"/>
    <mergeCell ref="E244:E246"/>
    <mergeCell ref="F3:F6"/>
    <mergeCell ref="F7:F10"/>
    <mergeCell ref="F11:F13"/>
    <mergeCell ref="F15:F34"/>
    <mergeCell ref="F35:F38"/>
    <mergeCell ref="F39:F40"/>
    <mergeCell ref="F41:F42"/>
    <mergeCell ref="F43:F50"/>
    <mergeCell ref="F56:F70"/>
    <mergeCell ref="F71:F78"/>
    <mergeCell ref="F79:F146"/>
    <mergeCell ref="F149:F153"/>
    <mergeCell ref="F154:F161"/>
    <mergeCell ref="F163:F171"/>
    <mergeCell ref="F172:F176"/>
    <mergeCell ref="F177:F182"/>
    <mergeCell ref="F183:F190"/>
    <mergeCell ref="F191:F196"/>
    <mergeCell ref="F197:F203"/>
    <mergeCell ref="F204:F212"/>
    <mergeCell ref="F213:F215"/>
    <mergeCell ref="F218:F220"/>
    <mergeCell ref="F221:F223"/>
    <mergeCell ref="F224:F226"/>
    <mergeCell ref="F229:F232"/>
    <mergeCell ref="F233:F237"/>
    <mergeCell ref="F238:F243"/>
    <mergeCell ref="F244:F246"/>
    <mergeCell ref="G3:G6"/>
    <mergeCell ref="G7:G10"/>
    <mergeCell ref="G11:G13"/>
    <mergeCell ref="G15:G34"/>
    <mergeCell ref="G35:G38"/>
    <mergeCell ref="G39:G40"/>
    <mergeCell ref="G41:G42"/>
    <mergeCell ref="G44:G45"/>
    <mergeCell ref="G47:G48"/>
    <mergeCell ref="G56:G70"/>
    <mergeCell ref="G71:G73"/>
    <mergeCell ref="G74:G76"/>
    <mergeCell ref="G77:G78"/>
    <mergeCell ref="G79:G83"/>
    <mergeCell ref="G84:G88"/>
    <mergeCell ref="G89:G93"/>
    <mergeCell ref="G94:G95"/>
    <mergeCell ref="G96:G99"/>
    <mergeCell ref="G100:G103"/>
    <mergeCell ref="G104:G105"/>
    <mergeCell ref="G106:G110"/>
    <mergeCell ref="G111:G112"/>
    <mergeCell ref="G113:G116"/>
    <mergeCell ref="G117:G121"/>
    <mergeCell ref="G122:G123"/>
    <mergeCell ref="G124:G128"/>
    <mergeCell ref="G129:G132"/>
    <mergeCell ref="G133:G137"/>
    <mergeCell ref="G138:G142"/>
    <mergeCell ref="G143:G146"/>
    <mergeCell ref="G149:G151"/>
    <mergeCell ref="G154:G161"/>
    <mergeCell ref="G163:G171"/>
    <mergeCell ref="G172:G176"/>
    <mergeCell ref="G177:G182"/>
    <mergeCell ref="G183:G190"/>
    <mergeCell ref="G191:G196"/>
    <mergeCell ref="G197:G203"/>
    <mergeCell ref="G204:G212"/>
    <mergeCell ref="G213:G215"/>
    <mergeCell ref="G218:G220"/>
    <mergeCell ref="G221:G223"/>
    <mergeCell ref="G224:G226"/>
    <mergeCell ref="G229:G232"/>
    <mergeCell ref="G233:G237"/>
    <mergeCell ref="G238:G243"/>
    <mergeCell ref="G244:G246"/>
    <mergeCell ref="H3:H6"/>
    <mergeCell ref="H7:H10"/>
    <mergeCell ref="H15:H34"/>
    <mergeCell ref="H35:H38"/>
    <mergeCell ref="H39:H40"/>
    <mergeCell ref="H41:H42"/>
    <mergeCell ref="H44:H50"/>
    <mergeCell ref="H56:H70"/>
    <mergeCell ref="H71:H73"/>
    <mergeCell ref="H74:H76"/>
    <mergeCell ref="H77:H78"/>
    <mergeCell ref="H79:H83"/>
    <mergeCell ref="H84:H88"/>
    <mergeCell ref="H89:H93"/>
    <mergeCell ref="H94:H95"/>
    <mergeCell ref="H96:H99"/>
    <mergeCell ref="H100:H103"/>
    <mergeCell ref="H104:H105"/>
    <mergeCell ref="H106:H110"/>
    <mergeCell ref="H111:H112"/>
    <mergeCell ref="H113:H116"/>
    <mergeCell ref="H117:H121"/>
    <mergeCell ref="H122:H123"/>
    <mergeCell ref="H124:H128"/>
    <mergeCell ref="H129:H132"/>
    <mergeCell ref="H133:H137"/>
    <mergeCell ref="H138:H142"/>
    <mergeCell ref="H143:H146"/>
    <mergeCell ref="H149:H153"/>
    <mergeCell ref="H155:H156"/>
    <mergeCell ref="H157:H159"/>
    <mergeCell ref="H163:H171"/>
    <mergeCell ref="H172:H176"/>
    <mergeCell ref="H177:H182"/>
    <mergeCell ref="H183:H185"/>
    <mergeCell ref="H186:H190"/>
    <mergeCell ref="H191:H196"/>
    <mergeCell ref="H197:H203"/>
    <mergeCell ref="H204:H212"/>
    <mergeCell ref="H213:H215"/>
    <mergeCell ref="H218:H220"/>
    <mergeCell ref="H221:H223"/>
    <mergeCell ref="H224:H226"/>
    <mergeCell ref="H229:H232"/>
    <mergeCell ref="H233:H237"/>
    <mergeCell ref="H238:H243"/>
    <mergeCell ref="H244:H246"/>
    <mergeCell ref="J3:J6"/>
    <mergeCell ref="J7:J10"/>
    <mergeCell ref="J15:J24"/>
    <mergeCell ref="J25:J34"/>
    <mergeCell ref="J35:J38"/>
    <mergeCell ref="J39:J40"/>
    <mergeCell ref="J41:J42"/>
    <mergeCell ref="J44:J45"/>
    <mergeCell ref="J47:J48"/>
    <mergeCell ref="J56:J70"/>
    <mergeCell ref="J71:J73"/>
    <mergeCell ref="J74:J76"/>
    <mergeCell ref="J77:J78"/>
    <mergeCell ref="J79:J83"/>
    <mergeCell ref="J84:J88"/>
    <mergeCell ref="J89:J93"/>
    <mergeCell ref="J94:J95"/>
    <mergeCell ref="J96:J99"/>
    <mergeCell ref="J100:J103"/>
    <mergeCell ref="J104:J105"/>
    <mergeCell ref="J106:J110"/>
    <mergeCell ref="J111:J112"/>
    <mergeCell ref="J113:J116"/>
    <mergeCell ref="J117:J121"/>
    <mergeCell ref="J122:J123"/>
    <mergeCell ref="J124:J128"/>
    <mergeCell ref="J129:J132"/>
    <mergeCell ref="J133:J137"/>
    <mergeCell ref="J138:J142"/>
    <mergeCell ref="J143:J146"/>
    <mergeCell ref="J155:J156"/>
    <mergeCell ref="J157:J159"/>
    <mergeCell ref="J163:J171"/>
    <mergeCell ref="J172:J176"/>
    <mergeCell ref="J177:J182"/>
    <mergeCell ref="J183:J185"/>
    <mergeCell ref="J186:J190"/>
    <mergeCell ref="J191:J196"/>
    <mergeCell ref="J197:J203"/>
    <mergeCell ref="J204:J212"/>
    <mergeCell ref="J213:J215"/>
    <mergeCell ref="J218:J220"/>
    <mergeCell ref="J221:J223"/>
    <mergeCell ref="J224:J226"/>
    <mergeCell ref="J229:J232"/>
    <mergeCell ref="J233:J237"/>
    <mergeCell ref="J238:J243"/>
    <mergeCell ref="J244:J246"/>
    <mergeCell ref="K3:K6"/>
    <mergeCell ref="K7:K10"/>
    <mergeCell ref="K15:K24"/>
    <mergeCell ref="K25:K34"/>
    <mergeCell ref="K35:K38"/>
    <mergeCell ref="K39:K40"/>
    <mergeCell ref="K41:K42"/>
    <mergeCell ref="K44:K45"/>
    <mergeCell ref="K47:K48"/>
    <mergeCell ref="K56:K70"/>
    <mergeCell ref="K71:K73"/>
    <mergeCell ref="K74:K76"/>
    <mergeCell ref="K77:K78"/>
    <mergeCell ref="K79:K83"/>
    <mergeCell ref="K84:K88"/>
    <mergeCell ref="K89:K93"/>
    <mergeCell ref="K94:K95"/>
    <mergeCell ref="K96:K99"/>
    <mergeCell ref="K100:K103"/>
    <mergeCell ref="K104:K105"/>
    <mergeCell ref="K106:K110"/>
    <mergeCell ref="K111:K112"/>
    <mergeCell ref="K113:K116"/>
    <mergeCell ref="K117:K121"/>
    <mergeCell ref="K122:K123"/>
    <mergeCell ref="K124:K128"/>
    <mergeCell ref="K129:K132"/>
    <mergeCell ref="K133:K137"/>
    <mergeCell ref="K138:K142"/>
    <mergeCell ref="K143:K146"/>
    <mergeCell ref="K155:K156"/>
    <mergeCell ref="K157:K159"/>
    <mergeCell ref="K163:K171"/>
    <mergeCell ref="K172:K176"/>
    <mergeCell ref="K177:K182"/>
    <mergeCell ref="K183:K185"/>
    <mergeCell ref="K186:K190"/>
    <mergeCell ref="K191:K196"/>
    <mergeCell ref="K197:K203"/>
    <mergeCell ref="K213:K215"/>
    <mergeCell ref="K218:K220"/>
    <mergeCell ref="K221:K223"/>
    <mergeCell ref="K224:K226"/>
    <mergeCell ref="K229:K232"/>
    <mergeCell ref="K238:K243"/>
    <mergeCell ref="K244:K246"/>
  </mergeCells>
  <dataValidations count="4">
    <dataValidation type="list" showInputMessage="1" showErrorMessage="1" sqref="E1:E2 E3:E51 E52:E1048576">
      <formula1>"省技能,省学科,国家技能,国家学科,列入排行榜竞赛,教育厅联合其他部门举办的竞赛,行业协会,其他竞赛,排行榜省赛"</formula1>
    </dataValidation>
    <dataValidation type="list" showInputMessage="1" showErrorMessage="1" sqref="F1:F2 F3:F51 F52:F1048576">
      <formula1>"否,是,"</formula1>
    </dataValidation>
    <dataValidation type="list" showInputMessage="1" showErrorMessage="1" sqref="G1:G2 G3:G51 G52:G1048576">
      <formula1>"个人赛,团体赛,个人和团体赛相结合"</formula1>
    </dataValidation>
    <dataValidation type="list" showInputMessage="1" showErrorMessage="1" sqref="K1:K2 K3:K51 K52:K1048576">
      <formula1>"建工,管理,信息,智造,国商,工美,艺术,人文,马院,体育,环能,制药,护理,创业学院,学工口"</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工美整理"/>
  <dimension ref="A1:AA222"/>
  <sheetViews>
    <sheetView workbookViewId="0">
      <selection activeCell="A1" sqref="A1:N1"/>
    </sheetView>
  </sheetViews>
  <sheetFormatPr defaultColWidth="14" defaultRowHeight="18" customHeight="1"/>
  <cols>
    <col min="1" max="1" width="6.86666666666667" style="43" customWidth="1"/>
    <col min="2" max="2" width="32.1047619047619" style="43" customWidth="1"/>
    <col min="3" max="3" width="12.4095238095238" style="43" customWidth="1"/>
    <col min="4" max="4" width="14.7047619047619" style="43" customWidth="1"/>
    <col min="5" max="5" width="33.847619047619" style="43" customWidth="1"/>
    <col min="6" max="6" width="10.5238095238095" style="43" customWidth="1"/>
    <col min="7" max="7" width="8.76190476190476" style="43" customWidth="1"/>
    <col min="8" max="8" width="12.9428571428571" style="43" customWidth="1"/>
    <col min="9" max="9" width="47.8857142857143" style="44" customWidth="1"/>
    <col min="10" max="10" width="24.952380952381" style="43" customWidth="1"/>
    <col min="11" max="11" width="9.57142857142857" style="43" customWidth="1"/>
    <col min="12" max="12" width="10.1142857142857" style="43" customWidth="1"/>
    <col min="13" max="13" width="8.21904761904762" style="43" customWidth="1"/>
    <col min="14" max="14" width="11.1904761904762" style="43" customWidth="1"/>
    <col min="15" max="15" width="26.3047619047619" style="43" customWidth="1"/>
    <col min="16" max="16" width="20.0952380952381" style="43" customWidth="1"/>
    <col min="17" max="27" width="13.6190476190476" style="43" customWidth="1"/>
  </cols>
  <sheetData>
    <row r="1" ht="45" customHeight="1" spans="1:27">
      <c r="A1" s="45" t="s">
        <v>0</v>
      </c>
      <c r="O1" s="46"/>
      <c r="P1" s="45"/>
      <c r="Q1" s="46"/>
      <c r="R1" s="46"/>
      <c r="S1" s="46"/>
      <c r="T1" s="46"/>
      <c r="U1" s="46"/>
      <c r="V1"/>
      <c r="W1"/>
      <c r="X1"/>
      <c r="Y1"/>
      <c r="Z1"/>
      <c r="AA1"/>
    </row>
    <row r="2" ht="55.5" customHeight="1" spans="1:27">
      <c r="A2" s="47" t="s">
        <v>1</v>
      </c>
      <c r="B2" s="48" t="s">
        <v>2</v>
      </c>
      <c r="C2" s="48" t="s">
        <v>3</v>
      </c>
      <c r="D2" s="48" t="s">
        <v>4</v>
      </c>
      <c r="E2" s="48" t="s">
        <v>5</v>
      </c>
      <c r="F2" s="48" t="s">
        <v>6</v>
      </c>
      <c r="G2" s="48" t="s">
        <v>7</v>
      </c>
      <c r="H2" s="48" t="s">
        <v>8</v>
      </c>
      <c r="I2" s="49" t="s">
        <v>9</v>
      </c>
      <c r="J2" s="48" t="s">
        <v>10</v>
      </c>
      <c r="K2" s="48" t="s">
        <v>247</v>
      </c>
      <c r="L2" s="48" t="s">
        <v>11</v>
      </c>
      <c r="M2" s="47" t="s">
        <v>248</v>
      </c>
      <c r="N2" s="47" t="s">
        <v>249</v>
      </c>
      <c r="O2" s="5" t="s">
        <v>250</v>
      </c>
      <c r="P2" s="47" t="s">
        <v>251</v>
      </c>
      <c r="Q2" s="50"/>
      <c r="R2" s="50"/>
      <c r="S2" s="50"/>
      <c r="T2" s="50"/>
      <c r="U2" s="50"/>
      <c r="V2" s="50"/>
      <c r="W2" s="50"/>
      <c r="X2" s="50"/>
      <c r="Y2" s="50"/>
      <c r="Z2" s="50"/>
      <c r="AA2" s="50">
        <f>SUM(A2:Z2)</f>
        <v>0</v>
      </c>
    </row>
    <row r="3" ht="31.5" customHeight="1" spans="1:27">
      <c r="A3" s="34">
        <v>1</v>
      </c>
      <c r="B3" s="51" t="s">
        <v>180</v>
      </c>
      <c r="C3" s="34">
        <v>2025.9</v>
      </c>
      <c r="D3" s="52" t="s">
        <v>181</v>
      </c>
      <c r="E3" s="34" t="s">
        <v>182</v>
      </c>
      <c r="F3" s="34" t="s">
        <v>15</v>
      </c>
      <c r="G3" s="34" t="s">
        <v>16</v>
      </c>
      <c r="H3" s="34" t="s">
        <v>78</v>
      </c>
      <c r="I3" s="53" t="s">
        <v>52</v>
      </c>
      <c r="J3" s="41" t="s">
        <v>183</v>
      </c>
      <c r="K3" s="41" t="s">
        <v>252</v>
      </c>
      <c r="L3" s="41" t="s">
        <v>20</v>
      </c>
      <c r="M3" s="41">
        <v>5</v>
      </c>
      <c r="N3" s="41" t="s">
        <v>15</v>
      </c>
      <c r="O3" s="34" t="s">
        <v>253</v>
      </c>
      <c r="P3" s="34" t="s">
        <v>254</v>
      </c>
      <c r="Q3"/>
      <c r="R3"/>
      <c r="S3"/>
      <c r="T3"/>
      <c r="U3"/>
      <c r="V3"/>
      <c r="W3"/>
      <c r="X3"/>
      <c r="Y3"/>
      <c r="Z3"/>
      <c r="AA3"/>
    </row>
    <row r="4" customHeight="1" spans="1:27">
      <c r="A4" s="4"/>
      <c r="B4" s="4"/>
      <c r="C4" s="4"/>
      <c r="D4" s="4"/>
      <c r="E4" s="4"/>
      <c r="F4" s="4"/>
      <c r="G4" s="4"/>
      <c r="H4" s="4"/>
      <c r="I4" s="53" t="s">
        <v>139</v>
      </c>
      <c r="J4" s="54"/>
      <c r="K4" s="54"/>
      <c r="L4" s="54"/>
      <c r="M4" s="54"/>
      <c r="N4" s="54"/>
      <c r="O4" s="4"/>
      <c r="P4" s="4"/>
      <c r="Q4"/>
      <c r="R4"/>
      <c r="S4"/>
      <c r="T4"/>
      <c r="U4"/>
      <c r="V4"/>
      <c r="W4"/>
      <c r="X4"/>
      <c r="Y4"/>
      <c r="Z4"/>
      <c r="AA4"/>
    </row>
    <row r="5" customHeight="1" spans="1:27">
      <c r="A5" s="4"/>
      <c r="B5" s="4"/>
      <c r="C5" s="4"/>
      <c r="D5" s="4"/>
      <c r="E5" s="4"/>
      <c r="F5" s="4"/>
      <c r="G5" s="4"/>
      <c r="H5" s="4"/>
      <c r="I5" s="53" t="s">
        <v>184</v>
      </c>
      <c r="J5" s="54"/>
      <c r="K5" s="54"/>
      <c r="L5" s="54"/>
      <c r="M5" s="54"/>
      <c r="N5" s="54"/>
      <c r="O5" s="4"/>
      <c r="P5" s="4"/>
      <c r="Q5"/>
      <c r="R5"/>
      <c r="S5"/>
      <c r="T5"/>
      <c r="U5"/>
      <c r="V5"/>
      <c r="W5"/>
      <c r="X5"/>
      <c r="Y5"/>
      <c r="Z5"/>
      <c r="AA5"/>
    </row>
    <row r="6" customHeight="1" spans="1:27">
      <c r="A6" s="4"/>
      <c r="B6" s="4"/>
      <c r="C6" s="4"/>
      <c r="D6" s="4"/>
      <c r="E6" s="4"/>
      <c r="F6" s="4"/>
      <c r="G6" s="4"/>
      <c r="H6" s="4"/>
      <c r="I6" s="53" t="s">
        <v>136</v>
      </c>
      <c r="J6" s="54"/>
      <c r="K6" s="54"/>
      <c r="L6" s="54"/>
      <c r="M6" s="54"/>
      <c r="N6" s="54"/>
      <c r="O6" s="4"/>
      <c r="P6" s="4"/>
      <c r="Q6"/>
      <c r="R6"/>
      <c r="S6"/>
      <c r="T6"/>
      <c r="U6"/>
      <c r="V6"/>
      <c r="W6"/>
      <c r="X6"/>
      <c r="Y6"/>
      <c r="Z6"/>
      <c r="AA6"/>
    </row>
    <row r="7" customHeight="1" spans="1:27">
      <c r="A7" s="4"/>
      <c r="B7" s="4"/>
      <c r="C7" s="4"/>
      <c r="D7" s="4"/>
      <c r="E7" s="55"/>
      <c r="F7" s="55"/>
      <c r="G7" s="55"/>
      <c r="H7" s="4"/>
      <c r="I7" s="53" t="s">
        <v>185</v>
      </c>
      <c r="J7" s="56"/>
      <c r="K7" s="56"/>
      <c r="L7" s="56"/>
      <c r="M7" s="56"/>
      <c r="N7" s="56"/>
      <c r="O7" s="4"/>
      <c r="P7" s="4"/>
      <c r="Q7"/>
      <c r="R7"/>
      <c r="S7"/>
      <c r="T7"/>
      <c r="U7"/>
      <c r="V7"/>
      <c r="W7"/>
      <c r="X7"/>
      <c r="Y7"/>
      <c r="Z7"/>
      <c r="AA7"/>
    </row>
    <row r="8" ht="25.5" customHeight="1" spans="1:27">
      <c r="A8" s="57">
        <v>2</v>
      </c>
      <c r="B8" s="51" t="s">
        <v>198</v>
      </c>
      <c r="C8" s="57">
        <v>2025.11</v>
      </c>
      <c r="D8" s="58" t="s">
        <v>199</v>
      </c>
      <c r="E8" s="57" t="s">
        <v>43</v>
      </c>
      <c r="F8" s="57" t="s">
        <v>15</v>
      </c>
      <c r="G8" s="57" t="s">
        <v>16</v>
      </c>
      <c r="H8" s="57" t="s">
        <v>200</v>
      </c>
      <c r="I8" s="57" t="s">
        <v>65</v>
      </c>
      <c r="J8" s="57" t="s">
        <v>201</v>
      </c>
      <c r="K8" s="57" t="s">
        <v>255</v>
      </c>
      <c r="L8" s="57" t="s">
        <v>20</v>
      </c>
      <c r="M8" s="57">
        <v>7</v>
      </c>
      <c r="N8" s="57" t="s">
        <v>84</v>
      </c>
      <c r="O8" s="57" t="s">
        <v>256</v>
      </c>
      <c r="P8" s="57" t="s">
        <v>257</v>
      </c>
      <c r="Q8"/>
      <c r="R8"/>
      <c r="S8"/>
      <c r="T8"/>
      <c r="U8"/>
      <c r="V8"/>
      <c r="W8"/>
      <c r="X8"/>
      <c r="Y8"/>
      <c r="Z8"/>
      <c r="AA8"/>
    </row>
    <row r="9" customHeight="1" spans="1:27">
      <c r="A9" s="4"/>
      <c r="B9" s="4"/>
      <c r="C9" s="4"/>
      <c r="D9" s="4"/>
      <c r="E9" s="4"/>
      <c r="F9" s="4"/>
      <c r="G9" s="4"/>
      <c r="H9" s="4"/>
      <c r="I9" s="57" t="s">
        <v>124</v>
      </c>
      <c r="J9" s="4"/>
      <c r="K9" s="4"/>
      <c r="L9" s="4"/>
      <c r="M9" s="4"/>
      <c r="N9" s="4"/>
      <c r="O9" s="4"/>
      <c r="P9" s="4"/>
      <c r="Q9"/>
      <c r="R9"/>
      <c r="S9"/>
      <c r="T9"/>
      <c r="U9"/>
      <c r="V9"/>
      <c r="W9"/>
      <c r="X9"/>
      <c r="Y9"/>
      <c r="Z9"/>
      <c r="AA9"/>
    </row>
    <row r="10" customHeight="1" spans="1:27">
      <c r="A10" s="4"/>
      <c r="B10" s="4"/>
      <c r="C10" s="4"/>
      <c r="D10" s="4"/>
      <c r="E10" s="4"/>
      <c r="F10" s="4"/>
      <c r="G10" s="4"/>
      <c r="H10" s="4"/>
      <c r="I10" s="57" t="s">
        <v>125</v>
      </c>
      <c r="J10" s="4"/>
      <c r="K10" s="4"/>
      <c r="L10" s="4"/>
      <c r="M10" s="4"/>
      <c r="N10" s="4"/>
      <c r="O10" s="4"/>
      <c r="P10" s="4"/>
      <c r="Q10"/>
      <c r="R10"/>
      <c r="S10"/>
      <c r="T10"/>
      <c r="U10"/>
      <c r="V10"/>
      <c r="W10"/>
      <c r="X10"/>
      <c r="Y10"/>
      <c r="Z10"/>
      <c r="AA10"/>
    </row>
    <row r="11" customHeight="1" spans="1:27">
      <c r="A11" s="4"/>
      <c r="B11" s="4"/>
      <c r="C11" s="4"/>
      <c r="D11" s="4"/>
      <c r="E11" s="4"/>
      <c r="F11" s="4"/>
      <c r="G11" s="4"/>
      <c r="H11" s="4"/>
      <c r="I11" s="57" t="s">
        <v>126</v>
      </c>
      <c r="J11" s="4"/>
      <c r="K11" s="4"/>
      <c r="L11" s="4"/>
      <c r="M11" s="4"/>
      <c r="N11" s="4"/>
      <c r="O11" s="4"/>
      <c r="P11" s="4"/>
      <c r="Q11"/>
      <c r="R11"/>
      <c r="S11"/>
      <c r="T11"/>
      <c r="U11"/>
      <c r="V11"/>
      <c r="W11"/>
      <c r="X11"/>
      <c r="Y11"/>
      <c r="Z11"/>
      <c r="AA11"/>
    </row>
    <row r="12" customHeight="1" spans="1:27">
      <c r="A12" s="4"/>
      <c r="B12" s="4"/>
      <c r="C12" s="4"/>
      <c r="D12" s="4"/>
      <c r="E12" s="55"/>
      <c r="F12" s="55"/>
      <c r="G12" s="55"/>
      <c r="H12" s="4"/>
      <c r="I12" s="57" t="s">
        <v>60</v>
      </c>
      <c r="J12" s="4"/>
      <c r="K12" s="4"/>
      <c r="L12" s="4"/>
      <c r="M12" s="4"/>
      <c r="N12" s="4"/>
      <c r="O12" s="4"/>
      <c r="P12" s="4"/>
      <c r="Q12"/>
      <c r="R12"/>
      <c r="S12"/>
      <c r="T12"/>
      <c r="U12"/>
      <c r="V12"/>
      <c r="W12"/>
      <c r="X12"/>
      <c r="Y12"/>
      <c r="Z12"/>
      <c r="AA12"/>
    </row>
    <row r="13" customHeight="1" spans="1:27">
      <c r="A13" s="4"/>
      <c r="B13" s="4"/>
      <c r="C13" s="4"/>
      <c r="D13" s="4"/>
      <c r="E13" s="4"/>
      <c r="F13" s="4"/>
      <c r="G13" s="4"/>
      <c r="H13" s="4"/>
      <c r="I13" s="57" t="s">
        <v>117</v>
      </c>
      <c r="J13" s="4"/>
      <c r="K13" s="4"/>
      <c r="L13" s="4"/>
      <c r="M13" s="4"/>
      <c r="N13" s="4"/>
      <c r="O13" s="4"/>
      <c r="P13" s="4"/>
      <c r="Q13"/>
      <c r="R13"/>
      <c r="S13"/>
      <c r="T13"/>
      <c r="U13"/>
      <c r="V13"/>
      <c r="W13"/>
      <c r="X13"/>
      <c r="Y13"/>
      <c r="Z13"/>
      <c r="AA13"/>
    </row>
    <row r="14" customHeight="1" spans="1:27">
      <c r="A14" s="4"/>
      <c r="B14" s="4"/>
      <c r="C14" s="4"/>
      <c r="D14" s="4"/>
      <c r="E14" s="4"/>
      <c r="F14" s="4"/>
      <c r="G14" s="4"/>
      <c r="H14" s="4"/>
      <c r="I14" s="57" t="s">
        <v>140</v>
      </c>
      <c r="J14" s="4"/>
      <c r="K14" s="4"/>
      <c r="L14" s="4"/>
      <c r="M14" s="4"/>
      <c r="N14" s="4"/>
      <c r="O14" s="4"/>
      <c r="P14" s="4"/>
      <c r="Q14"/>
      <c r="R14"/>
      <c r="S14"/>
      <c r="T14"/>
      <c r="U14"/>
      <c r="V14"/>
      <c r="W14"/>
      <c r="X14"/>
      <c r="Y14"/>
      <c r="Z14"/>
      <c r="AA14"/>
    </row>
    <row r="15" ht="17.25" customHeight="1" spans="1:27">
      <c r="A15" s="59">
        <v>3</v>
      </c>
      <c r="B15" s="60" t="s">
        <v>12</v>
      </c>
      <c r="C15" s="59">
        <v>2025.3</v>
      </c>
      <c r="D15" s="60" t="s">
        <v>13</v>
      </c>
      <c r="E15" s="59" t="s">
        <v>14</v>
      </c>
      <c r="F15" s="59" t="s">
        <v>15</v>
      </c>
      <c r="G15" s="59" t="s">
        <v>16</v>
      </c>
      <c r="H15" s="59" t="s">
        <v>17</v>
      </c>
      <c r="I15" s="61" t="s">
        <v>185</v>
      </c>
      <c r="J15" s="60" t="s">
        <v>19</v>
      </c>
      <c r="K15" s="59" t="s">
        <v>252</v>
      </c>
      <c r="L15" s="59" t="s">
        <v>20</v>
      </c>
      <c r="M15" s="59">
        <v>4</v>
      </c>
      <c r="N15" s="59" t="s">
        <v>84</v>
      </c>
      <c r="O15" s="59" t="s">
        <v>253</v>
      </c>
      <c r="P15" s="59" t="s">
        <v>254</v>
      </c>
      <c r="Q15"/>
      <c r="R15"/>
      <c r="S15"/>
      <c r="T15"/>
      <c r="U15"/>
      <c r="V15"/>
      <c r="W15"/>
      <c r="X15"/>
      <c r="Y15"/>
      <c r="Z15"/>
      <c r="AA15"/>
    </row>
    <row r="16" ht="17.25" customHeight="1" spans="1:27">
      <c r="A16" s="62"/>
      <c r="B16" s="54"/>
      <c r="C16" s="54"/>
      <c r="D16" s="54"/>
      <c r="E16" s="54"/>
      <c r="F16" s="54"/>
      <c r="G16" s="54"/>
      <c r="H16" s="54"/>
      <c r="I16" s="61" t="s">
        <v>145</v>
      </c>
      <c r="J16" s="54"/>
      <c r="K16" s="54"/>
      <c r="L16" s="54"/>
      <c r="M16" s="54"/>
      <c r="N16" s="54"/>
      <c r="O16" s="62"/>
      <c r="P16" s="62"/>
      <c r="Q16"/>
      <c r="R16"/>
      <c r="S16"/>
      <c r="T16"/>
      <c r="U16"/>
      <c r="V16"/>
      <c r="W16"/>
      <c r="X16"/>
      <c r="Y16"/>
      <c r="Z16"/>
      <c r="AA16"/>
    </row>
    <row r="17" ht="17.25" customHeight="1" spans="1:27">
      <c r="A17" s="62"/>
      <c r="B17" s="54"/>
      <c r="C17" s="54"/>
      <c r="D17" s="54"/>
      <c r="E17" s="54"/>
      <c r="F17" s="54"/>
      <c r="G17" s="54"/>
      <c r="H17" s="54"/>
      <c r="I17" s="61" t="s">
        <v>258</v>
      </c>
      <c r="J17" s="54"/>
      <c r="K17" s="54"/>
      <c r="L17" s="54"/>
      <c r="M17" s="54"/>
      <c r="N17" s="54"/>
      <c r="O17" s="62"/>
      <c r="P17" s="62"/>
      <c r="Q17"/>
      <c r="R17"/>
      <c r="S17"/>
      <c r="T17"/>
      <c r="U17"/>
      <c r="V17"/>
      <c r="W17"/>
      <c r="X17"/>
      <c r="Y17"/>
      <c r="Z17"/>
      <c r="AA17"/>
    </row>
    <row r="18" ht="17.25" customHeight="1" spans="1:27">
      <c r="A18" s="62"/>
      <c r="B18" s="54"/>
      <c r="C18" s="54"/>
      <c r="D18" s="54"/>
      <c r="E18" s="54"/>
      <c r="F18" s="54"/>
      <c r="G18" s="54"/>
      <c r="H18" s="54"/>
      <c r="I18" s="61" t="s">
        <v>184</v>
      </c>
      <c r="J18" s="54"/>
      <c r="K18" s="54"/>
      <c r="L18" s="54"/>
      <c r="M18" s="54"/>
      <c r="N18" s="54"/>
      <c r="O18" s="62"/>
      <c r="P18" s="62"/>
      <c r="Q18"/>
      <c r="R18"/>
      <c r="S18"/>
      <c r="T18"/>
      <c r="U18"/>
      <c r="V18"/>
      <c r="W18"/>
      <c r="X18"/>
      <c r="Y18"/>
      <c r="Z18"/>
      <c r="AA18"/>
    </row>
    <row r="19" ht="17.25" customHeight="1" spans="1:27">
      <c r="A19" s="54"/>
      <c r="B19" s="54"/>
      <c r="C19" s="59">
        <v>2025.3</v>
      </c>
      <c r="D19" s="60" t="s">
        <v>24</v>
      </c>
      <c r="E19" s="59" t="s">
        <v>14</v>
      </c>
      <c r="F19" s="59" t="s">
        <v>15</v>
      </c>
      <c r="G19" s="59" t="s">
        <v>16</v>
      </c>
      <c r="H19" s="59" t="s">
        <v>25</v>
      </c>
      <c r="I19" s="57" t="s">
        <v>26</v>
      </c>
      <c r="J19" s="60" t="s">
        <v>27</v>
      </c>
      <c r="K19" s="59" t="s">
        <v>252</v>
      </c>
      <c r="L19" s="59" t="s">
        <v>20</v>
      </c>
      <c r="M19" s="59">
        <v>4</v>
      </c>
      <c r="N19" s="59" t="s">
        <v>84</v>
      </c>
      <c r="O19" s="54"/>
      <c r="P19" s="54"/>
      <c r="Q19"/>
      <c r="R19"/>
      <c r="S19"/>
      <c r="T19"/>
      <c r="U19"/>
      <c r="V19"/>
      <c r="W19"/>
      <c r="X19"/>
      <c r="Y19"/>
      <c r="Z19"/>
      <c r="AA19"/>
    </row>
    <row r="20" ht="17.25" customHeight="1" spans="1:27">
      <c r="A20" s="54"/>
      <c r="B20" s="54"/>
      <c r="C20" s="54"/>
      <c r="D20" s="54"/>
      <c r="E20" s="54"/>
      <c r="F20" s="54"/>
      <c r="G20" s="54"/>
      <c r="H20" s="54"/>
      <c r="I20" s="57" t="s">
        <v>28</v>
      </c>
      <c r="J20" s="54"/>
      <c r="K20" s="54"/>
      <c r="L20" s="54"/>
      <c r="M20" s="54"/>
      <c r="N20" s="54"/>
      <c r="O20" s="54"/>
      <c r="P20" s="54"/>
      <c r="Q20"/>
      <c r="R20"/>
      <c r="S20"/>
      <c r="T20"/>
      <c r="U20"/>
      <c r="V20"/>
      <c r="W20"/>
      <c r="X20"/>
      <c r="Y20"/>
      <c r="Z20"/>
      <c r="AA20"/>
    </row>
    <row r="21" ht="17.25" customHeight="1" spans="1:27">
      <c r="A21" s="54"/>
      <c r="B21" s="54"/>
      <c r="C21" s="54"/>
      <c r="D21" s="54"/>
      <c r="E21" s="54"/>
      <c r="F21" s="54"/>
      <c r="G21" s="54"/>
      <c r="H21" s="54"/>
      <c r="I21" s="57" t="s">
        <v>30</v>
      </c>
      <c r="J21" s="54"/>
      <c r="K21" s="54"/>
      <c r="L21" s="54"/>
      <c r="M21" s="54"/>
      <c r="N21" s="54"/>
      <c r="O21" s="54"/>
      <c r="P21" s="54"/>
      <c r="Q21"/>
      <c r="R21"/>
      <c r="S21"/>
      <c r="T21"/>
      <c r="U21"/>
      <c r="V21"/>
      <c r="W21"/>
      <c r="X21"/>
      <c r="Y21"/>
      <c r="Z21"/>
      <c r="AA21"/>
    </row>
    <row r="22" ht="17.25" customHeight="1" spans="1:27">
      <c r="A22" s="54"/>
      <c r="B22" s="54"/>
      <c r="C22" s="54"/>
      <c r="D22" s="54"/>
      <c r="E22" s="56"/>
      <c r="F22" s="54"/>
      <c r="G22" s="56"/>
      <c r="H22" s="56"/>
      <c r="I22" s="57" t="s">
        <v>29</v>
      </c>
      <c r="J22" s="56"/>
      <c r="K22" s="56"/>
      <c r="L22" s="56"/>
      <c r="M22" s="56"/>
      <c r="N22" s="56"/>
      <c r="O22" s="54"/>
      <c r="P22" s="54"/>
      <c r="Q22"/>
      <c r="R22"/>
      <c r="S22"/>
      <c r="T22"/>
      <c r="U22"/>
      <c r="V22"/>
      <c r="W22"/>
      <c r="X22"/>
      <c r="Y22"/>
      <c r="Z22"/>
      <c r="AA22"/>
    </row>
    <row r="23" ht="17.25" customHeight="1" spans="1:27">
      <c r="A23" s="41">
        <v>4</v>
      </c>
      <c r="B23" s="51" t="s">
        <v>111</v>
      </c>
      <c r="C23" s="34">
        <v>2025.7</v>
      </c>
      <c r="D23" s="52" t="s">
        <v>42</v>
      </c>
      <c r="E23" s="34" t="s">
        <v>43</v>
      </c>
      <c r="F23" s="34" t="s">
        <v>15</v>
      </c>
      <c r="G23" s="34" t="s">
        <v>16</v>
      </c>
      <c r="H23" s="34" t="s">
        <v>17</v>
      </c>
      <c r="I23" s="53" t="s">
        <v>60</v>
      </c>
      <c r="J23" s="34" t="s">
        <v>112</v>
      </c>
      <c r="K23" s="34" t="s">
        <v>252</v>
      </c>
      <c r="L23" s="34" t="s">
        <v>20</v>
      </c>
      <c r="M23" s="34">
        <v>15</v>
      </c>
      <c r="N23" s="34" t="s">
        <v>84</v>
      </c>
      <c r="O23" s="41" t="s">
        <v>253</v>
      </c>
      <c r="P23" s="41" t="s">
        <v>254</v>
      </c>
      <c r="Q23"/>
      <c r="R23"/>
      <c r="S23"/>
      <c r="T23"/>
      <c r="U23"/>
      <c r="V23"/>
      <c r="W23"/>
      <c r="X23"/>
      <c r="Y23"/>
      <c r="Z23"/>
      <c r="AA23"/>
    </row>
    <row r="24" ht="17.25" customHeight="1" spans="1:27">
      <c r="A24" s="54"/>
      <c r="B24" s="4"/>
      <c r="C24" s="4"/>
      <c r="D24" s="4"/>
      <c r="E24" s="4"/>
      <c r="F24" s="4"/>
      <c r="G24" s="4"/>
      <c r="H24" s="4"/>
      <c r="I24" s="53" t="s">
        <v>65</v>
      </c>
      <c r="J24" s="4"/>
      <c r="K24" s="4"/>
      <c r="L24" s="4"/>
      <c r="M24" s="4"/>
      <c r="N24" s="4"/>
      <c r="O24" s="54"/>
      <c r="P24" s="54"/>
      <c r="Q24"/>
      <c r="R24"/>
      <c r="S24"/>
      <c r="T24"/>
      <c r="U24"/>
      <c r="V24"/>
      <c r="W24"/>
      <c r="X24"/>
      <c r="Y24"/>
      <c r="Z24"/>
      <c r="AA24"/>
    </row>
    <row r="25" ht="17.25" customHeight="1" spans="1:27">
      <c r="A25" s="54"/>
      <c r="B25" s="4"/>
      <c r="C25" s="4"/>
      <c r="D25" s="4"/>
      <c r="E25" s="4"/>
      <c r="F25" s="4"/>
      <c r="G25" s="4"/>
      <c r="H25" s="4"/>
      <c r="I25" s="53" t="s">
        <v>62</v>
      </c>
      <c r="J25" s="4"/>
      <c r="K25" s="4"/>
      <c r="L25" s="4"/>
      <c r="M25" s="4"/>
      <c r="N25" s="4"/>
      <c r="O25" s="54"/>
      <c r="P25" s="54"/>
      <c r="Q25"/>
      <c r="R25"/>
      <c r="S25"/>
      <c r="T25"/>
      <c r="U25"/>
      <c r="V25"/>
      <c r="W25"/>
      <c r="X25"/>
      <c r="Y25"/>
      <c r="Z25"/>
      <c r="AA25"/>
    </row>
    <row r="26" ht="17.25" customHeight="1" spans="1:27">
      <c r="A26" s="54"/>
      <c r="B26" s="4"/>
      <c r="C26" s="4"/>
      <c r="D26" s="4"/>
      <c r="E26" s="55"/>
      <c r="F26" s="55"/>
      <c r="G26" s="55"/>
      <c r="H26" s="4"/>
      <c r="I26" s="53" t="s">
        <v>64</v>
      </c>
      <c r="J26" s="4"/>
      <c r="K26" s="4"/>
      <c r="L26" s="4"/>
      <c r="M26" s="4"/>
      <c r="N26" s="4"/>
      <c r="O26" s="54"/>
      <c r="P26" s="54"/>
      <c r="Q26"/>
      <c r="R26"/>
      <c r="S26"/>
      <c r="T26"/>
      <c r="U26"/>
      <c r="V26"/>
      <c r="W26"/>
      <c r="X26"/>
      <c r="Y26"/>
      <c r="Z26"/>
      <c r="AA26"/>
    </row>
    <row r="27" ht="17.25" customHeight="1" spans="1:27">
      <c r="A27" s="54"/>
      <c r="B27" s="4"/>
      <c r="C27" s="4"/>
      <c r="D27" s="4"/>
      <c r="E27" s="55"/>
      <c r="F27" s="55"/>
      <c r="G27" s="55"/>
      <c r="H27" s="4"/>
      <c r="I27" s="53" t="s">
        <v>63</v>
      </c>
      <c r="J27" s="4"/>
      <c r="K27" s="4"/>
      <c r="L27" s="4"/>
      <c r="M27" s="4"/>
      <c r="N27" s="4"/>
      <c r="O27" s="54"/>
      <c r="P27" s="54"/>
      <c r="Q27"/>
      <c r="R27"/>
      <c r="S27"/>
      <c r="T27"/>
      <c r="U27"/>
      <c r="V27"/>
      <c r="W27"/>
      <c r="X27"/>
      <c r="Y27"/>
      <c r="Z27"/>
      <c r="AA27"/>
    </row>
    <row r="28" ht="17.25" customHeight="1" spans="1:27">
      <c r="A28" s="54"/>
      <c r="B28" s="4"/>
      <c r="C28" s="4"/>
      <c r="D28" s="4"/>
      <c r="E28" s="55"/>
      <c r="F28" s="55"/>
      <c r="G28" s="55"/>
      <c r="H28" s="4"/>
      <c r="I28" s="53" t="s">
        <v>93</v>
      </c>
      <c r="J28" s="4"/>
      <c r="K28" s="4"/>
      <c r="L28" s="4"/>
      <c r="M28" s="4"/>
      <c r="N28" s="4"/>
      <c r="O28" s="54"/>
      <c r="P28" s="54"/>
      <c r="Q28"/>
      <c r="R28"/>
      <c r="S28"/>
      <c r="T28"/>
      <c r="U28"/>
      <c r="V28"/>
      <c r="W28"/>
      <c r="X28"/>
      <c r="Y28"/>
      <c r="Z28"/>
      <c r="AA28"/>
    </row>
    <row r="29" ht="17.25" customHeight="1" spans="1:27">
      <c r="A29" s="54"/>
      <c r="B29" s="4"/>
      <c r="C29" s="4"/>
      <c r="D29" s="4"/>
      <c r="E29" s="55"/>
      <c r="F29" s="55"/>
      <c r="G29" s="55"/>
      <c r="H29" s="4"/>
      <c r="I29" s="53" t="s">
        <v>113</v>
      </c>
      <c r="J29" s="4"/>
      <c r="K29" s="4"/>
      <c r="L29" s="4"/>
      <c r="M29" s="4"/>
      <c r="N29" s="4"/>
      <c r="O29" s="54"/>
      <c r="P29" s="54"/>
      <c r="Q29"/>
      <c r="R29"/>
      <c r="S29"/>
      <c r="T29"/>
      <c r="U29"/>
      <c r="V29"/>
      <c r="W29"/>
      <c r="X29"/>
      <c r="Y29"/>
      <c r="Z29"/>
      <c r="AA29"/>
    </row>
    <row r="30" ht="17.25" customHeight="1" spans="1:27">
      <c r="A30" s="54"/>
      <c r="B30" s="4"/>
      <c r="C30" s="4"/>
      <c r="D30" s="4"/>
      <c r="E30" s="55"/>
      <c r="F30" s="55"/>
      <c r="G30" s="55"/>
      <c r="H30" s="4"/>
      <c r="I30" s="53" t="s">
        <v>114</v>
      </c>
      <c r="J30" s="4"/>
      <c r="K30" s="4"/>
      <c r="L30" s="4"/>
      <c r="M30" s="4"/>
      <c r="N30" s="4"/>
      <c r="O30" s="54"/>
      <c r="P30" s="54"/>
      <c r="Q30"/>
      <c r="R30"/>
      <c r="S30"/>
      <c r="T30"/>
      <c r="U30"/>
      <c r="V30"/>
      <c r="W30"/>
      <c r="X30"/>
      <c r="Y30"/>
      <c r="Z30"/>
      <c r="AA30"/>
    </row>
    <row r="31" ht="17.25" customHeight="1" spans="1:27">
      <c r="A31" s="54"/>
      <c r="B31" s="4"/>
      <c r="C31" s="4"/>
      <c r="D31" s="4"/>
      <c r="E31" s="55"/>
      <c r="F31" s="55"/>
      <c r="G31" s="55"/>
      <c r="H31" s="4"/>
      <c r="I31" s="53" t="s">
        <v>115</v>
      </c>
      <c r="J31" s="4"/>
      <c r="K31" s="4"/>
      <c r="L31" s="4"/>
      <c r="M31" s="4"/>
      <c r="N31" s="4"/>
      <c r="O31" s="54"/>
      <c r="P31" s="54"/>
      <c r="Q31"/>
      <c r="R31"/>
      <c r="S31"/>
      <c r="T31"/>
      <c r="U31"/>
      <c r="V31"/>
      <c r="W31"/>
      <c r="X31"/>
      <c r="Y31"/>
      <c r="Z31"/>
      <c r="AA31"/>
    </row>
    <row r="32" ht="17.25" customHeight="1" spans="1:27">
      <c r="A32" s="54"/>
      <c r="B32" s="4"/>
      <c r="C32" s="4"/>
      <c r="D32" s="4"/>
      <c r="E32" s="55"/>
      <c r="F32" s="55"/>
      <c r="G32" s="55"/>
      <c r="H32" s="4"/>
      <c r="I32" s="53" t="s">
        <v>116</v>
      </c>
      <c r="J32" s="4"/>
      <c r="K32" s="4"/>
      <c r="L32" s="4"/>
      <c r="M32" s="4"/>
      <c r="N32" s="4"/>
      <c r="O32" s="54"/>
      <c r="P32" s="54"/>
      <c r="Q32"/>
      <c r="R32"/>
      <c r="S32"/>
      <c r="T32"/>
      <c r="U32"/>
      <c r="V32"/>
      <c r="W32"/>
      <c r="X32"/>
      <c r="Y32"/>
      <c r="Z32"/>
      <c r="AA32"/>
    </row>
    <row r="33" ht="17.25" customHeight="1" spans="1:27">
      <c r="A33" s="54"/>
      <c r="B33" s="4"/>
      <c r="C33" s="4"/>
      <c r="D33" s="4"/>
      <c r="E33" s="55"/>
      <c r="F33" s="55"/>
      <c r="G33" s="55"/>
      <c r="H33" s="4"/>
      <c r="I33" s="53" t="s">
        <v>66</v>
      </c>
      <c r="J33" s="4"/>
      <c r="K33" s="4"/>
      <c r="L33" s="4"/>
      <c r="M33" s="4"/>
      <c r="N33" s="4"/>
      <c r="O33" s="54"/>
      <c r="P33" s="54"/>
      <c r="Q33"/>
      <c r="R33"/>
      <c r="S33"/>
      <c r="T33"/>
      <c r="U33"/>
      <c r="V33"/>
      <c r="W33"/>
      <c r="X33"/>
      <c r="Y33"/>
      <c r="Z33"/>
      <c r="AA33"/>
    </row>
    <row r="34" ht="17.25" customHeight="1" spans="1:27">
      <c r="A34" s="54"/>
      <c r="B34" s="4"/>
      <c r="C34" s="4"/>
      <c r="D34" s="4"/>
      <c r="E34" s="55"/>
      <c r="F34" s="55"/>
      <c r="G34" s="55"/>
      <c r="H34" s="4"/>
      <c r="I34" s="53" t="s">
        <v>117</v>
      </c>
      <c r="J34" s="4"/>
      <c r="K34" s="4"/>
      <c r="L34" s="4"/>
      <c r="M34" s="4"/>
      <c r="N34" s="4"/>
      <c r="O34" s="54"/>
      <c r="P34" s="54"/>
      <c r="Q34"/>
      <c r="R34"/>
      <c r="S34"/>
      <c r="T34"/>
      <c r="U34"/>
      <c r="V34"/>
      <c r="W34"/>
      <c r="X34"/>
      <c r="Y34"/>
      <c r="Z34"/>
      <c r="AA34"/>
    </row>
    <row r="35" ht="17.25" customHeight="1" spans="1:27">
      <c r="A35" s="54"/>
      <c r="B35" s="4"/>
      <c r="C35" s="4"/>
      <c r="D35" s="4"/>
      <c r="E35" s="55"/>
      <c r="F35" s="55"/>
      <c r="G35" s="55"/>
      <c r="H35" s="4"/>
      <c r="I35" s="53" t="s">
        <v>259</v>
      </c>
      <c r="J35" s="4"/>
      <c r="K35" s="4"/>
      <c r="L35" s="4"/>
      <c r="M35" s="4"/>
      <c r="N35" s="4"/>
      <c r="O35" s="54"/>
      <c r="P35" s="54"/>
      <c r="Q35"/>
      <c r="R35"/>
      <c r="S35"/>
      <c r="T35"/>
      <c r="U35"/>
      <c r="V35"/>
      <c r="W35"/>
      <c r="X35"/>
      <c r="Y35"/>
      <c r="Z35"/>
      <c r="AA35"/>
    </row>
    <row r="36" ht="17.25" customHeight="1" spans="1:27">
      <c r="A36" s="54"/>
      <c r="B36" s="4"/>
      <c r="C36" s="4"/>
      <c r="D36" s="4"/>
      <c r="E36" s="55"/>
      <c r="F36" s="55"/>
      <c r="G36" s="55"/>
      <c r="H36" s="4"/>
      <c r="I36" s="53" t="s">
        <v>260</v>
      </c>
      <c r="J36" s="4"/>
      <c r="K36" s="4"/>
      <c r="L36" s="4"/>
      <c r="M36" s="4"/>
      <c r="N36" s="4"/>
      <c r="O36" s="54"/>
      <c r="P36" s="54"/>
      <c r="Q36"/>
      <c r="R36"/>
      <c r="S36"/>
      <c r="T36"/>
      <c r="U36"/>
      <c r="V36"/>
      <c r="W36"/>
      <c r="X36"/>
      <c r="Y36"/>
      <c r="Z36"/>
      <c r="AA36"/>
    </row>
    <row r="37" ht="17.25" customHeight="1" spans="1:27">
      <c r="A37" s="54"/>
      <c r="B37" s="4"/>
      <c r="C37" s="4"/>
      <c r="D37" s="4"/>
      <c r="E37" s="4"/>
      <c r="F37" s="4"/>
      <c r="G37" s="4"/>
      <c r="H37" s="4"/>
      <c r="I37" s="63" t="s">
        <v>261</v>
      </c>
      <c r="J37" s="4"/>
      <c r="K37" s="4"/>
      <c r="L37" s="4"/>
      <c r="M37" s="4"/>
      <c r="N37" s="4"/>
      <c r="O37" s="54"/>
      <c r="P37" s="54"/>
      <c r="Q37"/>
      <c r="R37"/>
      <c r="S37"/>
      <c r="T37"/>
      <c r="U37"/>
      <c r="V37"/>
      <c r="W37"/>
      <c r="X37"/>
      <c r="Y37"/>
      <c r="Z37"/>
      <c r="AA37"/>
    </row>
    <row r="38" ht="17.25" customHeight="1" spans="1:27">
      <c r="A38" s="41">
        <v>5</v>
      </c>
      <c r="B38" s="51" t="s">
        <v>41</v>
      </c>
      <c r="C38" s="34">
        <v>2025.4</v>
      </c>
      <c r="D38" s="52" t="s">
        <v>42</v>
      </c>
      <c r="E38" s="34" t="s">
        <v>43</v>
      </c>
      <c r="F38" s="34" t="s">
        <v>15</v>
      </c>
      <c r="G38" s="34" t="s">
        <v>16</v>
      </c>
      <c r="H38" s="64" t="s">
        <v>25</v>
      </c>
      <c r="I38" s="65" t="s">
        <v>47</v>
      </c>
      <c r="J38" s="41" t="s">
        <v>48</v>
      </c>
      <c r="K38" s="41" t="s">
        <v>255</v>
      </c>
      <c r="L38" s="41" t="s">
        <v>20</v>
      </c>
      <c r="M38" s="41">
        <v>10</v>
      </c>
      <c r="N38" s="41" t="s">
        <v>84</v>
      </c>
      <c r="O38" s="41" t="s">
        <v>253</v>
      </c>
      <c r="P38" s="41" t="s">
        <v>254</v>
      </c>
      <c r="Q38"/>
      <c r="R38"/>
      <c r="S38"/>
      <c r="T38"/>
      <c r="U38"/>
      <c r="V38"/>
      <c r="W38"/>
      <c r="X38"/>
      <c r="Y38"/>
      <c r="Z38"/>
      <c r="AA38"/>
    </row>
    <row r="39" ht="17.25" customHeight="1" spans="1:27">
      <c r="A39" s="66"/>
      <c r="B39" s="67"/>
      <c r="C39" s="68"/>
      <c r="D39" s="67"/>
      <c r="E39" s="69"/>
      <c r="F39" s="69"/>
      <c r="G39" s="70"/>
      <c r="H39" s="71"/>
      <c r="I39" s="65" t="s">
        <v>49</v>
      </c>
      <c r="J39" s="54"/>
      <c r="K39" s="54"/>
      <c r="L39" s="54"/>
      <c r="M39" s="54"/>
      <c r="N39" s="54"/>
      <c r="O39" s="66"/>
      <c r="P39" s="66"/>
      <c r="Q39"/>
      <c r="R39"/>
      <c r="S39"/>
      <c r="T39"/>
      <c r="U39"/>
      <c r="V39"/>
      <c r="W39"/>
      <c r="X39"/>
      <c r="Y39"/>
      <c r="Z39"/>
      <c r="AA39"/>
    </row>
    <row r="40" ht="17.25" customHeight="1" spans="1:27">
      <c r="A40" s="66"/>
      <c r="B40" s="67"/>
      <c r="C40" s="68"/>
      <c r="D40" s="67"/>
      <c r="E40" s="69"/>
      <c r="F40" s="69"/>
      <c r="G40" s="70"/>
      <c r="H40" s="71"/>
      <c r="I40" s="65" t="s">
        <v>50</v>
      </c>
      <c r="J40" s="54"/>
      <c r="K40" s="54"/>
      <c r="L40" s="54"/>
      <c r="M40" s="54"/>
      <c r="N40" s="54"/>
      <c r="O40" s="66"/>
      <c r="P40" s="66"/>
      <c r="Q40"/>
      <c r="R40"/>
      <c r="S40"/>
      <c r="T40"/>
      <c r="U40"/>
      <c r="V40"/>
      <c r="W40"/>
      <c r="X40"/>
      <c r="Y40"/>
      <c r="Z40"/>
      <c r="AA40"/>
    </row>
    <row r="41" ht="17.25" customHeight="1" spans="1:27">
      <c r="A41" s="66"/>
      <c r="B41" s="67"/>
      <c r="C41" s="68"/>
      <c r="D41" s="67"/>
      <c r="E41" s="69"/>
      <c r="F41" s="69"/>
      <c r="G41" s="70"/>
      <c r="H41" s="71"/>
      <c r="I41" s="65" t="s">
        <v>51</v>
      </c>
      <c r="J41" s="54"/>
      <c r="K41" s="54"/>
      <c r="L41" s="54"/>
      <c r="M41" s="54"/>
      <c r="N41" s="54"/>
      <c r="O41" s="66"/>
      <c r="P41" s="66"/>
      <c r="Q41"/>
      <c r="R41"/>
      <c r="S41"/>
      <c r="T41"/>
      <c r="U41"/>
      <c r="V41"/>
      <c r="W41"/>
      <c r="X41"/>
      <c r="Y41"/>
      <c r="Z41"/>
      <c r="AA41"/>
    </row>
    <row r="42" ht="17.25" customHeight="1" spans="1:27">
      <c r="A42" s="66"/>
      <c r="B42" s="67"/>
      <c r="C42" s="68"/>
      <c r="D42" s="67"/>
      <c r="E42" s="69"/>
      <c r="F42" s="69"/>
      <c r="G42" s="70"/>
      <c r="H42" s="71"/>
      <c r="I42" s="65" t="s">
        <v>52</v>
      </c>
      <c r="J42" s="54"/>
      <c r="K42" s="54"/>
      <c r="L42" s="54"/>
      <c r="M42" s="54"/>
      <c r="N42" s="54"/>
      <c r="O42" s="66"/>
      <c r="P42" s="66"/>
      <c r="Q42"/>
      <c r="R42"/>
      <c r="S42"/>
      <c r="T42"/>
      <c r="U42"/>
      <c r="V42"/>
      <c r="W42"/>
      <c r="X42"/>
      <c r="Y42"/>
      <c r="Z42"/>
      <c r="AA42"/>
    </row>
    <row r="43" ht="17.25" customHeight="1" spans="1:27">
      <c r="A43" s="66"/>
      <c r="B43" s="67"/>
      <c r="C43" s="68"/>
      <c r="D43" s="67"/>
      <c r="E43" s="69"/>
      <c r="F43" s="69"/>
      <c r="G43" s="70"/>
      <c r="H43" s="71"/>
      <c r="I43" s="65" t="s">
        <v>53</v>
      </c>
      <c r="J43" s="54"/>
      <c r="K43" s="54"/>
      <c r="L43" s="54"/>
      <c r="M43" s="54"/>
      <c r="N43" s="54"/>
      <c r="O43" s="66"/>
      <c r="P43" s="66"/>
      <c r="Q43"/>
      <c r="R43"/>
      <c r="S43"/>
      <c r="T43"/>
      <c r="U43"/>
      <c r="V43"/>
      <c r="W43"/>
      <c r="X43"/>
      <c r="Y43"/>
      <c r="Z43"/>
      <c r="AA43"/>
    </row>
    <row r="44" ht="17.25" customHeight="1" spans="1:27">
      <c r="A44" s="66"/>
      <c r="B44" s="67"/>
      <c r="C44" s="68"/>
      <c r="D44" s="67"/>
      <c r="E44" s="69"/>
      <c r="F44" s="69"/>
      <c r="G44" s="70"/>
      <c r="H44" s="71"/>
      <c r="I44" s="65" t="s">
        <v>54</v>
      </c>
      <c r="J44" s="54"/>
      <c r="K44" s="54"/>
      <c r="L44" s="54"/>
      <c r="M44" s="54"/>
      <c r="N44" s="54"/>
      <c r="O44" s="66"/>
      <c r="P44" s="66"/>
      <c r="Q44"/>
      <c r="R44"/>
      <c r="S44"/>
      <c r="T44"/>
      <c r="U44"/>
      <c r="V44"/>
      <c r="W44"/>
      <c r="X44"/>
      <c r="Y44"/>
      <c r="Z44"/>
      <c r="AA44"/>
    </row>
    <row r="45" ht="17.25" customHeight="1" spans="1:27">
      <c r="A45" s="66"/>
      <c r="B45" s="67"/>
      <c r="C45" s="68"/>
      <c r="D45" s="67"/>
      <c r="E45" s="69"/>
      <c r="F45" s="69"/>
      <c r="G45" s="70"/>
      <c r="H45" s="71"/>
      <c r="I45" s="65" t="s">
        <v>55</v>
      </c>
      <c r="J45" s="54"/>
      <c r="K45" s="54"/>
      <c r="L45" s="54"/>
      <c r="M45" s="54"/>
      <c r="N45" s="54"/>
      <c r="O45" s="66"/>
      <c r="P45" s="66"/>
      <c r="Q45"/>
      <c r="R45"/>
      <c r="S45"/>
      <c r="T45"/>
      <c r="U45"/>
      <c r="V45"/>
      <c r="W45"/>
      <c r="X45"/>
      <c r="Y45"/>
      <c r="Z45"/>
      <c r="AA45"/>
    </row>
    <row r="46" ht="17.25" customHeight="1" spans="1:27">
      <c r="A46" s="66"/>
      <c r="B46" s="67"/>
      <c r="C46" s="68"/>
      <c r="D46" s="67"/>
      <c r="E46" s="69"/>
      <c r="F46" s="69"/>
      <c r="G46" s="70"/>
      <c r="H46" s="71"/>
      <c r="I46" s="65" t="s">
        <v>56</v>
      </c>
      <c r="J46" s="54"/>
      <c r="K46" s="54"/>
      <c r="L46" s="54"/>
      <c r="M46" s="54"/>
      <c r="N46" s="54"/>
      <c r="O46" s="66"/>
      <c r="P46" s="66"/>
      <c r="Q46"/>
      <c r="R46"/>
      <c r="S46"/>
      <c r="T46"/>
      <c r="U46"/>
      <c r="V46"/>
      <c r="W46"/>
      <c r="X46"/>
      <c r="Y46"/>
      <c r="Z46"/>
      <c r="AA46"/>
    </row>
    <row r="47" ht="17.25" customHeight="1" spans="1:27">
      <c r="A47" s="66"/>
      <c r="B47" s="67"/>
      <c r="C47" s="68"/>
      <c r="D47" s="67"/>
      <c r="E47" s="69"/>
      <c r="F47" s="69"/>
      <c r="G47" s="70"/>
      <c r="H47" s="71"/>
      <c r="I47" s="65" t="s">
        <v>57</v>
      </c>
      <c r="J47" s="54"/>
      <c r="K47" s="54"/>
      <c r="L47" s="54"/>
      <c r="M47" s="54"/>
      <c r="N47" s="54"/>
      <c r="O47" s="66"/>
      <c r="P47" s="66"/>
      <c r="Q47"/>
      <c r="R47"/>
      <c r="S47"/>
      <c r="T47"/>
      <c r="U47"/>
      <c r="V47"/>
      <c r="W47"/>
      <c r="X47"/>
      <c r="Y47"/>
      <c r="Z47"/>
      <c r="AA47"/>
    </row>
    <row r="48" ht="17.25" customHeight="1" spans="1:27">
      <c r="A48" s="66"/>
      <c r="B48" s="4"/>
      <c r="C48" s="4"/>
      <c r="D48" s="4"/>
      <c r="E48" s="4"/>
      <c r="F48" s="4"/>
      <c r="G48" s="4"/>
      <c r="H48" s="64" t="s">
        <v>25</v>
      </c>
      <c r="I48" s="65" t="s">
        <v>58</v>
      </c>
      <c r="J48" s="41" t="s">
        <v>59</v>
      </c>
      <c r="K48" s="41" t="s">
        <v>252</v>
      </c>
      <c r="L48" s="41" t="s">
        <v>20</v>
      </c>
      <c r="M48" s="41">
        <v>10</v>
      </c>
      <c r="N48" s="41" t="s">
        <v>84</v>
      </c>
      <c r="O48" s="66"/>
      <c r="P48" s="66"/>
      <c r="Q48"/>
      <c r="R48"/>
      <c r="S48"/>
      <c r="T48"/>
      <c r="U48"/>
      <c r="V48"/>
      <c r="W48"/>
      <c r="X48"/>
      <c r="Y48"/>
      <c r="Z48"/>
      <c r="AA48"/>
    </row>
    <row r="49" ht="17.25" customHeight="1" spans="1:27">
      <c r="A49" s="66"/>
      <c r="B49" s="4"/>
      <c r="C49" s="4"/>
      <c r="D49" s="4"/>
      <c r="E49" s="4"/>
      <c r="F49" s="4"/>
      <c r="G49" s="4"/>
      <c r="H49" s="72"/>
      <c r="I49" s="65" t="s">
        <v>60</v>
      </c>
      <c r="J49" s="54"/>
      <c r="K49" s="54"/>
      <c r="L49" s="54"/>
      <c r="M49" s="54"/>
      <c r="N49" s="54"/>
      <c r="O49" s="66"/>
      <c r="P49" s="66"/>
      <c r="Q49"/>
      <c r="R49"/>
      <c r="S49"/>
      <c r="T49"/>
      <c r="U49"/>
      <c r="V49"/>
      <c r="W49"/>
      <c r="X49"/>
      <c r="Y49"/>
      <c r="Z49"/>
      <c r="AA49"/>
    </row>
    <row r="50" ht="17.25" customHeight="1" spans="1:27">
      <c r="A50" s="66"/>
      <c r="B50" s="4"/>
      <c r="C50" s="4"/>
      <c r="D50" s="4"/>
      <c r="E50" s="4"/>
      <c r="F50" s="4"/>
      <c r="G50" s="4"/>
      <c r="H50" s="72"/>
      <c r="I50" s="65" t="s">
        <v>61</v>
      </c>
      <c r="J50" s="54"/>
      <c r="K50" s="54"/>
      <c r="L50" s="54"/>
      <c r="M50" s="54"/>
      <c r="N50" s="54"/>
      <c r="O50" s="66"/>
      <c r="P50" s="66"/>
      <c r="Q50"/>
      <c r="R50"/>
      <c r="S50"/>
      <c r="T50"/>
      <c r="U50"/>
      <c r="V50"/>
      <c r="W50"/>
      <c r="X50"/>
      <c r="Y50"/>
      <c r="Z50"/>
      <c r="AA50"/>
    </row>
    <row r="51" ht="17.25" customHeight="1" spans="1:27">
      <c r="A51" s="66"/>
      <c r="B51" s="4"/>
      <c r="C51" s="4"/>
      <c r="D51" s="4"/>
      <c r="E51" s="4"/>
      <c r="F51" s="4"/>
      <c r="G51" s="4"/>
      <c r="H51" s="72"/>
      <c r="I51" s="65" t="s">
        <v>62</v>
      </c>
      <c r="J51" s="54"/>
      <c r="K51" s="54"/>
      <c r="L51" s="54"/>
      <c r="M51" s="54"/>
      <c r="N51" s="54"/>
      <c r="O51" s="66"/>
      <c r="P51" s="66"/>
      <c r="Q51"/>
      <c r="R51"/>
      <c r="S51"/>
      <c r="T51"/>
      <c r="U51"/>
      <c r="V51"/>
      <c r="W51"/>
      <c r="X51"/>
      <c r="Y51"/>
      <c r="Z51"/>
      <c r="AA51"/>
    </row>
    <row r="52" ht="17.25" customHeight="1" spans="1:27">
      <c r="A52" s="66"/>
      <c r="B52" s="4"/>
      <c r="C52" s="4"/>
      <c r="D52" s="4"/>
      <c r="E52" s="4"/>
      <c r="F52" s="4"/>
      <c r="G52" s="4"/>
      <c r="H52" s="72"/>
      <c r="I52" s="65" t="s">
        <v>63</v>
      </c>
      <c r="J52" s="54"/>
      <c r="K52" s="54"/>
      <c r="L52" s="54"/>
      <c r="M52" s="54"/>
      <c r="N52" s="54"/>
      <c r="O52" s="66"/>
      <c r="P52" s="66"/>
      <c r="Q52"/>
      <c r="R52"/>
      <c r="S52"/>
      <c r="T52"/>
      <c r="U52"/>
      <c r="V52"/>
      <c r="W52"/>
      <c r="X52"/>
      <c r="Y52"/>
      <c r="Z52"/>
      <c r="AA52"/>
    </row>
    <row r="53" ht="17.25" customHeight="1" spans="1:27">
      <c r="A53" s="66"/>
      <c r="B53" s="4"/>
      <c r="C53" s="4"/>
      <c r="D53" s="4"/>
      <c r="E53" s="4"/>
      <c r="F53" s="4"/>
      <c r="G53" s="4"/>
      <c r="H53" s="72"/>
      <c r="I53" s="65" t="s">
        <v>64</v>
      </c>
      <c r="J53" s="54"/>
      <c r="K53" s="54"/>
      <c r="L53" s="54"/>
      <c r="M53" s="54"/>
      <c r="N53" s="54"/>
      <c r="O53" s="66"/>
      <c r="P53" s="66"/>
      <c r="Q53"/>
      <c r="R53"/>
      <c r="S53"/>
      <c r="T53"/>
      <c r="U53"/>
      <c r="V53"/>
      <c r="W53"/>
      <c r="X53"/>
      <c r="Y53"/>
      <c r="Z53"/>
      <c r="AA53"/>
    </row>
    <row r="54" ht="17.25" customHeight="1" spans="1:27">
      <c r="A54" s="66"/>
      <c r="B54" s="4"/>
      <c r="C54" s="4"/>
      <c r="D54" s="4"/>
      <c r="E54" s="4"/>
      <c r="F54" s="4"/>
      <c r="G54" s="4"/>
      <c r="H54" s="72"/>
      <c r="I54" s="65" t="s">
        <v>65</v>
      </c>
      <c r="J54" s="54"/>
      <c r="K54" s="54"/>
      <c r="L54" s="54"/>
      <c r="M54" s="54"/>
      <c r="N54" s="54"/>
      <c r="O54" s="66"/>
      <c r="P54" s="66"/>
      <c r="Q54"/>
      <c r="R54"/>
      <c r="S54"/>
      <c r="T54"/>
      <c r="U54"/>
      <c r="V54"/>
      <c r="W54"/>
      <c r="X54"/>
      <c r="Y54"/>
      <c r="Z54"/>
      <c r="AA54"/>
    </row>
    <row r="55" ht="17.25" customHeight="1" spans="1:27">
      <c r="A55" s="66"/>
      <c r="B55" s="4"/>
      <c r="C55" s="4"/>
      <c r="D55" s="4"/>
      <c r="E55" s="4"/>
      <c r="F55" s="4"/>
      <c r="G55" s="4"/>
      <c r="H55" s="72"/>
      <c r="I55" s="65" t="s">
        <v>66</v>
      </c>
      <c r="J55" s="54"/>
      <c r="K55" s="54"/>
      <c r="L55" s="54"/>
      <c r="M55" s="54"/>
      <c r="N55" s="54"/>
      <c r="O55" s="66"/>
      <c r="P55" s="66"/>
      <c r="Q55"/>
      <c r="R55"/>
      <c r="S55"/>
      <c r="T55"/>
      <c r="U55"/>
      <c r="V55"/>
      <c r="W55"/>
      <c r="X55"/>
      <c r="Y55"/>
      <c r="Z55"/>
      <c r="AA55"/>
    </row>
    <row r="56" ht="17.25" customHeight="1" spans="1:27">
      <c r="A56" s="66"/>
      <c r="B56" s="4"/>
      <c r="C56" s="4"/>
      <c r="D56" s="4"/>
      <c r="E56" s="4"/>
      <c r="F56" s="4"/>
      <c r="G56" s="4"/>
      <c r="H56" s="72"/>
      <c r="I56" s="65" t="s">
        <v>67</v>
      </c>
      <c r="J56" s="54"/>
      <c r="K56" s="54"/>
      <c r="L56" s="54"/>
      <c r="M56" s="54"/>
      <c r="N56" s="54"/>
      <c r="O56" s="66"/>
      <c r="P56" s="66"/>
      <c r="Q56"/>
      <c r="R56"/>
      <c r="S56"/>
      <c r="T56"/>
      <c r="U56"/>
      <c r="V56"/>
      <c r="W56"/>
      <c r="X56"/>
      <c r="Y56"/>
      <c r="Z56"/>
      <c r="AA56"/>
    </row>
    <row r="57" ht="17.25" customHeight="1" spans="1:27">
      <c r="A57" s="66"/>
      <c r="B57" s="14"/>
      <c r="C57" s="14"/>
      <c r="D57" s="14"/>
      <c r="E57" s="14"/>
      <c r="F57" s="14"/>
      <c r="G57" s="14"/>
      <c r="H57" s="72"/>
      <c r="I57" s="73" t="s">
        <v>68</v>
      </c>
      <c r="J57" s="54"/>
      <c r="K57" s="54"/>
      <c r="L57" s="54"/>
      <c r="M57" s="54"/>
      <c r="N57" s="54"/>
      <c r="O57" s="66"/>
      <c r="P57" s="66"/>
      <c r="Q57"/>
      <c r="R57"/>
      <c r="S57"/>
      <c r="T57"/>
      <c r="U57"/>
      <c r="V57"/>
      <c r="W57"/>
      <c r="X57"/>
      <c r="Y57"/>
      <c r="Z57"/>
      <c r="AA57"/>
    </row>
    <row r="58" ht="30.75" customHeight="1" spans="1:27">
      <c r="A58" s="74">
        <v>6</v>
      </c>
      <c r="B58" s="74" t="s">
        <v>97</v>
      </c>
      <c r="C58" s="74">
        <v>2025.5</v>
      </c>
      <c r="D58" s="74" t="s">
        <v>98</v>
      </c>
      <c r="E58" s="74" t="s">
        <v>43</v>
      </c>
      <c r="F58" s="74" t="s">
        <v>15</v>
      </c>
      <c r="G58" s="41" t="s">
        <v>34</v>
      </c>
      <c r="H58" s="34" t="s">
        <v>78</v>
      </c>
      <c r="I58" s="53" t="s">
        <v>103</v>
      </c>
      <c r="J58" s="34" t="s">
        <v>104</v>
      </c>
      <c r="K58" s="34" t="s">
        <v>252</v>
      </c>
      <c r="L58" s="34" t="s">
        <v>20</v>
      </c>
      <c r="M58" s="34">
        <v>1</v>
      </c>
      <c r="N58" s="34" t="s">
        <v>84</v>
      </c>
      <c r="O58" s="64" t="s">
        <v>253</v>
      </c>
      <c r="P58" s="34" t="s">
        <v>254</v>
      </c>
      <c r="Q58"/>
      <c r="R58"/>
      <c r="S58"/>
      <c r="T58"/>
      <c r="U58"/>
      <c r="V58"/>
      <c r="W58"/>
      <c r="X58"/>
      <c r="Y58"/>
      <c r="Z58"/>
      <c r="AA58"/>
    </row>
    <row r="59" ht="40.5" customHeight="1" spans="1:27">
      <c r="A59" s="54"/>
      <c r="B59" s="4"/>
      <c r="C59" s="4"/>
      <c r="D59" s="4"/>
      <c r="E59" s="4"/>
      <c r="F59" s="4"/>
      <c r="G59" s="70"/>
      <c r="H59" s="34" t="s">
        <v>99</v>
      </c>
      <c r="I59" s="53" t="s">
        <v>72</v>
      </c>
      <c r="J59" s="34" t="s">
        <v>100</v>
      </c>
      <c r="K59" s="53" t="s">
        <v>252</v>
      </c>
      <c r="L59" s="53" t="s">
        <v>20</v>
      </c>
      <c r="M59" s="53">
        <v>1</v>
      </c>
      <c r="N59" s="53" t="s">
        <v>84</v>
      </c>
      <c r="O59" s="71"/>
      <c r="P59" s="4"/>
      <c r="Q59"/>
      <c r="R59"/>
      <c r="S59"/>
      <c r="T59"/>
      <c r="U59"/>
      <c r="V59"/>
      <c r="W59"/>
      <c r="X59"/>
      <c r="Y59"/>
      <c r="Z59"/>
      <c r="AA59"/>
    </row>
    <row r="60" ht="33" customHeight="1" spans="1:27">
      <c r="A60" s="56"/>
      <c r="B60" s="52"/>
      <c r="C60" s="34"/>
      <c r="D60" s="34"/>
      <c r="E60" s="34"/>
      <c r="F60" s="34"/>
      <c r="G60" s="34"/>
      <c r="H60" s="34" t="s">
        <v>99</v>
      </c>
      <c r="I60" s="34" t="s">
        <v>73</v>
      </c>
      <c r="J60" s="34" t="s">
        <v>262</v>
      </c>
      <c r="K60" s="34" t="s">
        <v>252</v>
      </c>
      <c r="L60" s="34" t="s">
        <v>20</v>
      </c>
      <c r="M60" s="34">
        <v>1</v>
      </c>
      <c r="N60" s="34"/>
      <c r="O60" s="75"/>
      <c r="P60" s="34"/>
      <c r="Q60"/>
      <c r="R60"/>
      <c r="S60"/>
      <c r="T60"/>
      <c r="U60"/>
      <c r="V60"/>
      <c r="W60"/>
      <c r="X60"/>
      <c r="Y60"/>
      <c r="Z60"/>
      <c r="AA60"/>
    </row>
    <row r="61" ht="42.75" spans="1:27">
      <c r="A61" s="34">
        <v>7</v>
      </c>
      <c r="B61" s="52" t="s">
        <v>101</v>
      </c>
      <c r="C61" s="34">
        <v>2025.6</v>
      </c>
      <c r="D61" s="52" t="s">
        <v>98</v>
      </c>
      <c r="E61" s="34" t="s">
        <v>43</v>
      </c>
      <c r="F61" s="34" t="s">
        <v>15</v>
      </c>
      <c r="G61" s="34" t="s">
        <v>34</v>
      </c>
      <c r="H61" s="34" t="s">
        <v>78</v>
      </c>
      <c r="I61" s="53" t="s">
        <v>102</v>
      </c>
      <c r="J61" s="34" t="s">
        <v>100</v>
      </c>
      <c r="K61" s="34" t="s">
        <v>255</v>
      </c>
      <c r="L61" s="34" t="s">
        <v>20</v>
      </c>
      <c r="M61" s="34">
        <v>1</v>
      </c>
      <c r="N61" s="34" t="s">
        <v>84</v>
      </c>
      <c r="O61" s="75" t="s">
        <v>253</v>
      </c>
      <c r="P61" s="34" t="s">
        <v>254</v>
      </c>
      <c r="Q61"/>
      <c r="R61"/>
      <c r="S61"/>
      <c r="T61"/>
      <c r="U61"/>
      <c r="V61"/>
      <c r="W61"/>
      <c r="X61"/>
      <c r="Y61"/>
      <c r="Z61"/>
      <c r="AA61"/>
    </row>
    <row r="62" ht="51.75" customHeight="1" spans="1:27">
      <c r="A62" s="34">
        <v>8</v>
      </c>
      <c r="B62" s="76" t="s">
        <v>263</v>
      </c>
      <c r="C62" s="41">
        <v>2025.6</v>
      </c>
      <c r="D62" s="52" t="s">
        <v>75</v>
      </c>
      <c r="E62" s="41" t="s">
        <v>76</v>
      </c>
      <c r="F62" s="41" t="s">
        <v>15</v>
      </c>
      <c r="G62" s="74" t="s">
        <v>77</v>
      </c>
      <c r="H62" s="34" t="s">
        <v>123</v>
      </c>
      <c r="I62" s="53" t="s">
        <v>152</v>
      </c>
      <c r="J62" s="34" t="s">
        <v>153</v>
      </c>
      <c r="K62" s="34" t="s">
        <v>255</v>
      </c>
      <c r="L62" s="34" t="s">
        <v>20</v>
      </c>
      <c r="M62" s="34">
        <v>1</v>
      </c>
      <c r="N62" s="34" t="s">
        <v>84</v>
      </c>
      <c r="O62" s="77" t="s">
        <v>253</v>
      </c>
      <c r="P62" s="34" t="s">
        <v>254</v>
      </c>
      <c r="Q62"/>
      <c r="R62"/>
      <c r="S62"/>
      <c r="T62"/>
      <c r="U62"/>
      <c r="V62"/>
      <c r="W62"/>
      <c r="X62"/>
      <c r="Y62"/>
      <c r="Z62"/>
      <c r="AA62"/>
    </row>
    <row r="63" ht="51.75" customHeight="1" spans="1:27">
      <c r="A63" s="4"/>
      <c r="B63" s="54"/>
      <c r="C63" s="54"/>
      <c r="D63" s="4"/>
      <c r="E63" s="54"/>
      <c r="F63" s="54"/>
      <c r="G63" s="54"/>
      <c r="H63" s="34" t="s">
        <v>99</v>
      </c>
      <c r="I63" s="53" t="s">
        <v>154</v>
      </c>
      <c r="J63" s="78" t="s">
        <v>153</v>
      </c>
      <c r="K63" s="34" t="s">
        <v>255</v>
      </c>
      <c r="L63" s="34" t="s">
        <v>20</v>
      </c>
      <c r="M63" s="34">
        <v>1</v>
      </c>
      <c r="N63" s="34" t="s">
        <v>84</v>
      </c>
      <c r="P63" s="4"/>
      <c r="Q63"/>
      <c r="R63"/>
      <c r="S63"/>
      <c r="T63"/>
      <c r="U63"/>
      <c r="V63"/>
      <c r="W63"/>
      <c r="X63"/>
      <c r="Y63"/>
      <c r="Z63"/>
      <c r="AA63"/>
    </row>
    <row r="64" ht="17.25" customHeight="1" spans="1:27">
      <c r="A64" s="4"/>
      <c r="B64" s="54"/>
      <c r="C64" s="54"/>
      <c r="D64" s="4"/>
      <c r="E64" s="54"/>
      <c r="F64" s="54"/>
      <c r="G64" s="54"/>
      <c r="H64" s="34" t="s">
        <v>78</v>
      </c>
      <c r="I64" s="53" t="s">
        <v>79</v>
      </c>
      <c r="J64" s="34" t="s">
        <v>80</v>
      </c>
      <c r="K64" s="34" t="s">
        <v>255</v>
      </c>
      <c r="L64" s="34" t="s">
        <v>20</v>
      </c>
      <c r="M64" s="34">
        <v>2</v>
      </c>
      <c r="N64" s="34" t="s">
        <v>84</v>
      </c>
      <c r="O64" s="71"/>
      <c r="P64" s="4"/>
      <c r="Q64"/>
      <c r="R64"/>
      <c r="S64"/>
      <c r="T64"/>
      <c r="U64"/>
      <c r="V64"/>
      <c r="W64"/>
      <c r="X64"/>
      <c r="Y64"/>
      <c r="Z64"/>
      <c r="AA64"/>
    </row>
    <row r="65" ht="31.5" customHeight="1" spans="1:27">
      <c r="A65" s="4"/>
      <c r="B65" s="56"/>
      <c r="C65" s="56"/>
      <c r="D65" s="4"/>
      <c r="E65" s="56"/>
      <c r="F65" s="56"/>
      <c r="G65" s="56"/>
      <c r="H65" s="4"/>
      <c r="I65" s="53" t="s">
        <v>81</v>
      </c>
      <c r="J65" s="4"/>
      <c r="K65" s="4"/>
      <c r="L65" s="4"/>
      <c r="M65" s="4"/>
      <c r="N65" s="14"/>
      <c r="O65" s="71"/>
      <c r="P65" s="4"/>
      <c r="Q65"/>
      <c r="R65"/>
      <c r="S65"/>
      <c r="T65"/>
      <c r="U65"/>
      <c r="V65"/>
      <c r="W65"/>
      <c r="X65"/>
      <c r="Y65"/>
      <c r="Z65"/>
      <c r="AA65"/>
    </row>
    <row r="66" ht="17.25" customHeight="1" spans="1:27">
      <c r="A66" s="79">
        <v>9</v>
      </c>
      <c r="B66" s="80" t="s">
        <v>264</v>
      </c>
      <c r="C66" s="79">
        <v>2025.3</v>
      </c>
      <c r="D66" s="81" t="s">
        <v>130</v>
      </c>
      <c r="E66" s="79" t="s">
        <v>76</v>
      </c>
      <c r="F66" s="79" t="s">
        <v>15</v>
      </c>
      <c r="G66" s="79" t="s">
        <v>16</v>
      </c>
      <c r="H66" s="82" t="s">
        <v>123</v>
      </c>
      <c r="I66" s="83" t="s">
        <v>131</v>
      </c>
      <c r="J66" s="82" t="s">
        <v>132</v>
      </c>
      <c r="K66" s="82" t="s">
        <v>252</v>
      </c>
      <c r="L66" s="82" t="s">
        <v>20</v>
      </c>
      <c r="M66" s="84">
        <v>5</v>
      </c>
      <c r="N66" s="34" t="s">
        <v>84</v>
      </c>
      <c r="O66" s="34" t="s">
        <v>265</v>
      </c>
      <c r="P66" s="79"/>
      <c r="Q66"/>
      <c r="R66"/>
      <c r="S66"/>
      <c r="T66"/>
      <c r="U66"/>
      <c r="V66"/>
      <c r="W66"/>
      <c r="X66"/>
      <c r="Y66"/>
      <c r="Z66"/>
      <c r="AA66"/>
    </row>
    <row r="67" ht="17.25" customHeight="1" spans="1:27">
      <c r="A67" s="54"/>
      <c r="B67" s="54"/>
      <c r="C67" s="54"/>
      <c r="D67" s="54"/>
      <c r="E67" s="54"/>
      <c r="F67" s="54"/>
      <c r="G67" s="54"/>
      <c r="H67" s="4"/>
      <c r="I67" s="53" t="s">
        <v>133</v>
      </c>
      <c r="J67" s="4"/>
      <c r="K67" s="4"/>
      <c r="L67" s="4"/>
      <c r="M67" s="85"/>
      <c r="N67" s="4"/>
      <c r="O67" s="4"/>
      <c r="P67" s="54"/>
      <c r="Q67"/>
      <c r="R67"/>
      <c r="S67"/>
      <c r="T67"/>
      <c r="U67"/>
      <c r="V67"/>
      <c r="W67"/>
      <c r="X67"/>
      <c r="Y67"/>
      <c r="Z67"/>
      <c r="AA67"/>
    </row>
    <row r="68" ht="17.25" customHeight="1" spans="1:27">
      <c r="A68" s="54"/>
      <c r="B68" s="54"/>
      <c r="C68" s="54"/>
      <c r="D68" s="54"/>
      <c r="E68" s="54"/>
      <c r="F68" s="54"/>
      <c r="G68" s="54"/>
      <c r="H68" s="4"/>
      <c r="I68" s="53" t="s">
        <v>134</v>
      </c>
      <c r="J68" s="4"/>
      <c r="K68" s="4"/>
      <c r="L68" s="4"/>
      <c r="M68" s="85"/>
      <c r="N68" s="4"/>
      <c r="O68" s="4"/>
      <c r="P68" s="54"/>
      <c r="Q68"/>
      <c r="R68"/>
      <c r="S68"/>
      <c r="T68"/>
      <c r="U68"/>
      <c r="V68"/>
      <c r="W68"/>
      <c r="X68"/>
      <c r="Y68"/>
      <c r="Z68"/>
      <c r="AA68"/>
    </row>
    <row r="69" ht="17.25" customHeight="1" spans="1:27">
      <c r="A69" s="54"/>
      <c r="B69" s="54"/>
      <c r="C69" s="54"/>
      <c r="D69" s="54"/>
      <c r="E69" s="54"/>
      <c r="F69" s="54"/>
      <c r="G69" s="54"/>
      <c r="H69" s="4"/>
      <c r="I69" s="53" t="s">
        <v>135</v>
      </c>
      <c r="J69" s="4"/>
      <c r="K69" s="4"/>
      <c r="L69" s="4"/>
      <c r="M69" s="85"/>
      <c r="N69" s="4"/>
      <c r="O69" s="4"/>
      <c r="P69" s="54"/>
      <c r="Q69"/>
      <c r="R69"/>
      <c r="S69"/>
      <c r="T69"/>
      <c r="U69"/>
      <c r="V69"/>
      <c r="W69"/>
      <c r="X69"/>
      <c r="Y69"/>
      <c r="Z69"/>
      <c r="AA69"/>
    </row>
    <row r="70" ht="17.25" customHeight="1" spans="1:27">
      <c r="A70" s="54"/>
      <c r="B70" s="54"/>
      <c r="C70" s="54"/>
      <c r="D70" s="54"/>
      <c r="E70" s="54"/>
      <c r="F70" s="54"/>
      <c r="G70" s="54"/>
      <c r="H70" s="4"/>
      <c r="I70" s="53" t="s">
        <v>136</v>
      </c>
      <c r="J70" s="4"/>
      <c r="K70" s="4"/>
      <c r="L70" s="4"/>
      <c r="M70" s="85"/>
      <c r="N70" s="4"/>
      <c r="O70" s="4"/>
      <c r="P70" s="54"/>
      <c r="Q70"/>
      <c r="R70"/>
      <c r="S70"/>
      <c r="T70"/>
      <c r="U70"/>
      <c r="V70"/>
      <c r="W70"/>
      <c r="X70"/>
      <c r="Y70"/>
      <c r="Z70"/>
      <c r="AA70"/>
    </row>
    <row r="71" ht="17.25" customHeight="1" spans="1:27">
      <c r="A71" s="54"/>
      <c r="B71" s="54"/>
      <c r="C71" s="54"/>
      <c r="D71" s="54"/>
      <c r="E71" s="54"/>
      <c r="F71" s="54"/>
      <c r="G71" s="54"/>
      <c r="H71" s="34" t="s">
        <v>78</v>
      </c>
      <c r="I71" s="53" t="s">
        <v>131</v>
      </c>
      <c r="J71" s="34" t="s">
        <v>137</v>
      </c>
      <c r="K71" s="34" t="s">
        <v>252</v>
      </c>
      <c r="L71" s="34" t="s">
        <v>20</v>
      </c>
      <c r="M71" s="35">
        <v>5</v>
      </c>
      <c r="N71" s="34" t="s">
        <v>84</v>
      </c>
      <c r="O71" s="4"/>
      <c r="P71" s="54"/>
      <c r="Q71"/>
      <c r="R71"/>
      <c r="S71"/>
      <c r="T71"/>
      <c r="U71"/>
      <c r="V71"/>
      <c r="W71"/>
      <c r="X71"/>
      <c r="Y71"/>
      <c r="Z71"/>
      <c r="AA71"/>
    </row>
    <row r="72" ht="17.25" customHeight="1" spans="1:27">
      <c r="A72" s="54"/>
      <c r="B72" s="54"/>
      <c r="C72" s="54"/>
      <c r="D72" s="54"/>
      <c r="E72" s="54"/>
      <c r="F72" s="54"/>
      <c r="G72" s="54"/>
      <c r="H72" s="4"/>
      <c r="I72" s="53" t="s">
        <v>133</v>
      </c>
      <c r="J72" s="4"/>
      <c r="K72" s="4"/>
      <c r="L72" s="4"/>
      <c r="M72" s="85"/>
      <c r="N72" s="4"/>
      <c r="O72" s="4"/>
      <c r="P72" s="54"/>
      <c r="Q72"/>
      <c r="R72"/>
      <c r="S72"/>
      <c r="T72"/>
      <c r="U72"/>
      <c r="V72"/>
      <c r="W72"/>
      <c r="X72"/>
      <c r="Y72"/>
      <c r="Z72"/>
      <c r="AA72"/>
    </row>
    <row r="73" ht="30" customHeight="1" spans="1:27">
      <c r="A73" s="54"/>
      <c r="B73" s="54"/>
      <c r="C73" s="54"/>
      <c r="D73" s="54"/>
      <c r="E73" s="54"/>
      <c r="F73" s="54"/>
      <c r="G73" s="54"/>
      <c r="H73" s="4"/>
      <c r="I73" s="53" t="s">
        <v>134</v>
      </c>
      <c r="J73" s="4"/>
      <c r="K73" s="4"/>
      <c r="L73" s="4"/>
      <c r="M73" s="85"/>
      <c r="N73" s="4"/>
      <c r="O73" s="4"/>
      <c r="P73" s="54"/>
      <c r="Q73"/>
      <c r="R73"/>
      <c r="S73"/>
      <c r="T73"/>
      <c r="U73"/>
      <c r="V73"/>
      <c r="W73"/>
      <c r="X73"/>
      <c r="Y73"/>
      <c r="Z73"/>
      <c r="AA73"/>
    </row>
    <row r="74" ht="17.25" customHeight="1" spans="1:27">
      <c r="A74" s="54"/>
      <c r="B74" s="54"/>
      <c r="C74" s="54"/>
      <c r="D74" s="54"/>
      <c r="E74" s="54"/>
      <c r="F74" s="54"/>
      <c r="G74" s="54"/>
      <c r="H74" s="4"/>
      <c r="I74" s="53" t="s">
        <v>135</v>
      </c>
      <c r="J74" s="4"/>
      <c r="K74" s="4"/>
      <c r="L74" s="4"/>
      <c r="M74" s="85"/>
      <c r="N74" s="4"/>
      <c r="O74" s="4"/>
      <c r="P74" s="54"/>
      <c r="Q74"/>
      <c r="R74"/>
      <c r="S74"/>
      <c r="T74"/>
      <c r="U74"/>
      <c r="V74"/>
      <c r="W74"/>
      <c r="X74"/>
      <c r="Y74"/>
      <c r="Z74"/>
      <c r="AA74"/>
    </row>
    <row r="75" ht="17.25" customHeight="1" spans="1:27">
      <c r="A75" s="54"/>
      <c r="B75" s="54"/>
      <c r="C75" s="54"/>
      <c r="D75" s="54"/>
      <c r="E75" s="54"/>
      <c r="F75" s="54"/>
      <c r="G75" s="54"/>
      <c r="H75" s="4"/>
      <c r="I75" s="53" t="s">
        <v>136</v>
      </c>
      <c r="J75" s="4"/>
      <c r="K75" s="4"/>
      <c r="L75" s="4"/>
      <c r="M75" s="85"/>
      <c r="N75" s="4"/>
      <c r="O75" s="4"/>
      <c r="P75" s="54"/>
      <c r="Q75"/>
      <c r="R75"/>
      <c r="S75"/>
      <c r="T75"/>
      <c r="U75"/>
      <c r="V75"/>
      <c r="W75"/>
      <c r="X75"/>
      <c r="Y75"/>
      <c r="Z75"/>
      <c r="AA75"/>
    </row>
    <row r="76" ht="17.25" customHeight="1" spans="1:27">
      <c r="A76" s="54"/>
      <c r="B76" s="54"/>
      <c r="C76" s="54"/>
      <c r="D76" s="54"/>
      <c r="E76" s="54"/>
      <c r="F76" s="54"/>
      <c r="G76" s="54"/>
      <c r="H76" s="34" t="s">
        <v>99</v>
      </c>
      <c r="I76" s="53" t="s">
        <v>134</v>
      </c>
      <c r="J76" s="34" t="s">
        <v>138</v>
      </c>
      <c r="K76" s="34" t="s">
        <v>252</v>
      </c>
      <c r="L76" s="34" t="s">
        <v>20</v>
      </c>
      <c r="M76" s="35">
        <v>5</v>
      </c>
      <c r="N76" s="34" t="s">
        <v>84</v>
      </c>
      <c r="O76" s="4"/>
      <c r="P76" s="54"/>
      <c r="Q76"/>
      <c r="R76"/>
      <c r="S76"/>
      <c r="T76"/>
      <c r="U76"/>
      <c r="V76"/>
      <c r="W76"/>
      <c r="X76"/>
      <c r="Y76"/>
      <c r="Z76"/>
      <c r="AA76"/>
    </row>
    <row r="77" ht="17.25" customHeight="1" spans="1:27">
      <c r="A77" s="54"/>
      <c r="B77" s="54"/>
      <c r="C77" s="54"/>
      <c r="D77" s="54"/>
      <c r="E77" s="54"/>
      <c r="F77" s="54"/>
      <c r="G77" s="54"/>
      <c r="H77" s="4"/>
      <c r="I77" s="53" t="s">
        <v>135</v>
      </c>
      <c r="J77" s="4"/>
      <c r="K77" s="4"/>
      <c r="L77" s="4"/>
      <c r="M77" s="85"/>
      <c r="N77" s="4"/>
      <c r="O77" s="4"/>
      <c r="P77" s="54"/>
      <c r="Q77"/>
      <c r="R77"/>
      <c r="S77"/>
      <c r="T77"/>
      <c r="U77"/>
      <c r="V77"/>
      <c r="W77"/>
      <c r="X77"/>
      <c r="Y77"/>
      <c r="Z77"/>
      <c r="AA77"/>
    </row>
    <row r="78" ht="17.25" customHeight="1" spans="1:27">
      <c r="A78" s="54"/>
      <c r="B78" s="54"/>
      <c r="C78" s="54"/>
      <c r="D78" s="54"/>
      <c r="E78" s="54"/>
      <c r="F78" s="54"/>
      <c r="G78" s="54"/>
      <c r="H78" s="4"/>
      <c r="I78" s="53" t="s">
        <v>131</v>
      </c>
      <c r="J78" s="4"/>
      <c r="K78" s="4"/>
      <c r="L78" s="4"/>
      <c r="M78" s="85"/>
      <c r="N78" s="4"/>
      <c r="O78" s="4"/>
      <c r="P78" s="54"/>
      <c r="Q78"/>
      <c r="R78"/>
      <c r="S78"/>
      <c r="T78"/>
      <c r="U78"/>
      <c r="V78"/>
      <c r="W78"/>
      <c r="X78"/>
      <c r="Y78"/>
      <c r="Z78"/>
      <c r="AA78"/>
    </row>
    <row r="79" ht="17.25" customHeight="1" spans="1:27">
      <c r="A79" s="54"/>
      <c r="B79" s="54"/>
      <c r="C79" s="54"/>
      <c r="D79" s="54"/>
      <c r="E79" s="54"/>
      <c r="F79" s="54"/>
      <c r="G79" s="54"/>
      <c r="H79" s="4"/>
      <c r="I79" s="53" t="s">
        <v>139</v>
      </c>
      <c r="J79" s="4"/>
      <c r="K79" s="4"/>
      <c r="L79" s="4"/>
      <c r="M79" s="85"/>
      <c r="N79" s="4"/>
      <c r="O79" s="4"/>
      <c r="P79" s="54"/>
      <c r="Q79"/>
      <c r="R79"/>
      <c r="S79"/>
      <c r="T79"/>
      <c r="U79"/>
      <c r="V79"/>
      <c r="W79"/>
      <c r="X79"/>
      <c r="Y79"/>
      <c r="Z79"/>
      <c r="AA79"/>
    </row>
    <row r="80" ht="17.25" customHeight="1" spans="1:27">
      <c r="A80" s="54"/>
      <c r="B80" s="54"/>
      <c r="C80" s="54"/>
      <c r="D80" s="54"/>
      <c r="E80" s="54"/>
      <c r="F80" s="54"/>
      <c r="G80" s="54"/>
      <c r="H80" s="4"/>
      <c r="I80" s="53" t="s">
        <v>140</v>
      </c>
      <c r="J80" s="4"/>
      <c r="K80" s="4"/>
      <c r="L80" s="4"/>
      <c r="M80" s="85"/>
      <c r="N80" s="4"/>
      <c r="O80" s="4"/>
      <c r="P80" s="54"/>
      <c r="Q80"/>
      <c r="R80"/>
      <c r="S80"/>
      <c r="T80"/>
      <c r="U80"/>
      <c r="V80"/>
      <c r="W80"/>
      <c r="X80"/>
      <c r="Y80"/>
      <c r="Z80"/>
      <c r="AA80"/>
    </row>
    <row r="81" ht="17.25" customHeight="1" spans="1:27">
      <c r="A81" s="54"/>
      <c r="B81" s="54"/>
      <c r="C81" s="54"/>
      <c r="D81" s="54"/>
      <c r="E81" s="54"/>
      <c r="F81" s="54"/>
      <c r="G81" s="54"/>
      <c r="H81" s="34" t="s">
        <v>99</v>
      </c>
      <c r="I81" s="53" t="s">
        <v>141</v>
      </c>
      <c r="J81" s="34" t="s">
        <v>160</v>
      </c>
      <c r="K81" s="34" t="s">
        <v>252</v>
      </c>
      <c r="L81" s="34" t="s">
        <v>20</v>
      </c>
      <c r="M81" s="35">
        <v>2</v>
      </c>
      <c r="N81" s="34" t="s">
        <v>84</v>
      </c>
      <c r="O81" s="4"/>
      <c r="P81" s="54"/>
      <c r="Q81"/>
      <c r="R81"/>
      <c r="S81"/>
      <c r="T81"/>
      <c r="U81"/>
      <c r="V81"/>
      <c r="W81"/>
      <c r="X81"/>
      <c r="Y81"/>
      <c r="Z81"/>
      <c r="AA81"/>
    </row>
    <row r="82" ht="17.25" customHeight="1" spans="1:27">
      <c r="A82" s="54"/>
      <c r="B82" s="54"/>
      <c r="C82" s="54"/>
      <c r="D82" s="54"/>
      <c r="E82" s="54"/>
      <c r="F82" s="54"/>
      <c r="G82" s="54"/>
      <c r="H82" s="4"/>
      <c r="I82" s="53" t="s">
        <v>55</v>
      </c>
      <c r="J82" s="4"/>
      <c r="K82" s="4"/>
      <c r="L82" s="4"/>
      <c r="M82" s="85"/>
      <c r="N82" s="4"/>
      <c r="O82" s="4"/>
      <c r="P82" s="54"/>
      <c r="Q82"/>
      <c r="R82"/>
      <c r="S82"/>
      <c r="T82"/>
      <c r="U82"/>
      <c r="V82"/>
      <c r="W82"/>
      <c r="X82"/>
      <c r="Y82"/>
      <c r="Z82"/>
      <c r="AA82"/>
    </row>
    <row r="83" ht="17.25" customHeight="1" spans="1:27">
      <c r="A83" s="54"/>
      <c r="B83" s="54"/>
      <c r="C83" s="54"/>
      <c r="D83" s="54"/>
      <c r="E83" s="54"/>
      <c r="F83" s="54"/>
      <c r="G83" s="54"/>
      <c r="H83" s="34" t="s">
        <v>99</v>
      </c>
      <c r="I83" s="53" t="s">
        <v>143</v>
      </c>
      <c r="J83" s="34" t="s">
        <v>132</v>
      </c>
      <c r="K83" s="34" t="s">
        <v>252</v>
      </c>
      <c r="L83" s="34" t="s">
        <v>20</v>
      </c>
      <c r="M83" s="35">
        <v>4</v>
      </c>
      <c r="N83" s="34" t="s">
        <v>84</v>
      </c>
      <c r="O83" s="4"/>
      <c r="P83" s="54"/>
      <c r="Q83"/>
      <c r="R83"/>
      <c r="S83"/>
      <c r="T83"/>
      <c r="U83"/>
      <c r="V83"/>
      <c r="W83"/>
      <c r="X83"/>
      <c r="Y83"/>
      <c r="Z83"/>
      <c r="AA83"/>
    </row>
    <row r="84" ht="17.25" customHeight="1" spans="1:27">
      <c r="A84" s="54"/>
      <c r="B84" s="54"/>
      <c r="C84" s="54"/>
      <c r="D84" s="54"/>
      <c r="E84" s="54"/>
      <c r="F84" s="54"/>
      <c r="G84" s="54"/>
      <c r="H84" s="4"/>
      <c r="I84" s="53" t="s">
        <v>144</v>
      </c>
      <c r="J84" s="4"/>
      <c r="K84" s="4"/>
      <c r="L84" s="4"/>
      <c r="M84" s="85"/>
      <c r="N84" s="4"/>
      <c r="O84" s="4"/>
      <c r="P84" s="54"/>
      <c r="Q84"/>
      <c r="R84"/>
      <c r="S84"/>
      <c r="T84"/>
      <c r="U84"/>
      <c r="V84"/>
      <c r="W84"/>
      <c r="X84"/>
      <c r="Y84"/>
      <c r="Z84"/>
      <c r="AA84"/>
    </row>
    <row r="85" ht="17.25" customHeight="1" spans="1:27">
      <c r="A85" s="54"/>
      <c r="B85" s="54"/>
      <c r="C85" s="54"/>
      <c r="D85" s="54"/>
      <c r="E85" s="54"/>
      <c r="F85" s="54"/>
      <c r="G85" s="54"/>
      <c r="H85" s="4"/>
      <c r="I85" s="53" t="s">
        <v>145</v>
      </c>
      <c r="J85" s="4"/>
      <c r="K85" s="4"/>
      <c r="L85" s="4"/>
      <c r="M85" s="85"/>
      <c r="N85" s="4"/>
      <c r="O85" s="4"/>
      <c r="P85" s="54"/>
      <c r="Q85"/>
      <c r="R85"/>
      <c r="S85"/>
      <c r="T85"/>
      <c r="U85"/>
      <c r="V85"/>
      <c r="W85"/>
      <c r="X85"/>
      <c r="Y85"/>
      <c r="Z85"/>
      <c r="AA85"/>
    </row>
    <row r="86" ht="17.25" customHeight="1" spans="1:27">
      <c r="A86" s="54"/>
      <c r="B86" s="54"/>
      <c r="C86" s="54"/>
      <c r="D86" s="54"/>
      <c r="E86" s="54"/>
      <c r="F86" s="54"/>
      <c r="G86" s="54"/>
      <c r="H86" s="4"/>
      <c r="I86" s="53" t="s">
        <v>146</v>
      </c>
      <c r="J86" s="4"/>
      <c r="K86" s="4"/>
      <c r="L86" s="4"/>
      <c r="M86" s="85"/>
      <c r="N86" s="4"/>
      <c r="O86" s="4"/>
      <c r="P86" s="54"/>
      <c r="Q86"/>
      <c r="R86"/>
      <c r="S86"/>
      <c r="T86"/>
      <c r="U86"/>
      <c r="V86"/>
      <c r="W86"/>
      <c r="X86"/>
      <c r="Y86"/>
      <c r="Z86"/>
      <c r="AA86"/>
    </row>
    <row r="87" ht="17.25" customHeight="1" spans="1:27">
      <c r="A87" s="54"/>
      <c r="B87" s="54"/>
      <c r="C87" s="54"/>
      <c r="D87" s="54"/>
      <c r="E87" s="54"/>
      <c r="F87" s="54"/>
      <c r="G87" s="54"/>
      <c r="H87" s="41" t="s">
        <v>99</v>
      </c>
      <c r="I87" s="53" t="s">
        <v>150</v>
      </c>
      <c r="J87" s="41" t="s">
        <v>137</v>
      </c>
      <c r="K87" s="41" t="s">
        <v>252</v>
      </c>
      <c r="L87" s="41" t="s">
        <v>20</v>
      </c>
      <c r="M87" s="42">
        <v>4</v>
      </c>
      <c r="N87" s="34" t="s">
        <v>84</v>
      </c>
      <c r="O87" s="4"/>
      <c r="P87" s="54"/>
      <c r="Q87"/>
      <c r="R87"/>
      <c r="S87"/>
      <c r="T87"/>
      <c r="U87"/>
      <c r="V87"/>
      <c r="W87"/>
      <c r="X87"/>
      <c r="Y87"/>
      <c r="Z87"/>
      <c r="AA87"/>
    </row>
    <row r="88" ht="17.25" customHeight="1" spans="1:27">
      <c r="A88" s="54"/>
      <c r="B88" s="54"/>
      <c r="C88" s="54"/>
      <c r="D88" s="54"/>
      <c r="E88" s="54"/>
      <c r="F88" s="54"/>
      <c r="G88" s="54"/>
      <c r="H88" s="54"/>
      <c r="I88" s="53" t="s">
        <v>145</v>
      </c>
      <c r="J88" s="54"/>
      <c r="K88" s="54"/>
      <c r="L88" s="54"/>
      <c r="M88" s="66"/>
      <c r="N88" s="4"/>
      <c r="O88" s="4"/>
      <c r="P88" s="54"/>
      <c r="Q88"/>
      <c r="R88"/>
      <c r="S88"/>
      <c r="T88"/>
      <c r="U88"/>
      <c r="V88"/>
      <c r="W88"/>
      <c r="X88"/>
      <c r="Y88"/>
      <c r="Z88"/>
      <c r="AA88"/>
    </row>
    <row r="89" ht="17.25" customHeight="1" spans="1:27">
      <c r="A89" s="54"/>
      <c r="B89" s="54"/>
      <c r="C89" s="54"/>
      <c r="D89" s="54"/>
      <c r="E89" s="54"/>
      <c r="F89" s="54"/>
      <c r="G89" s="54"/>
      <c r="H89" s="54"/>
      <c r="I89" s="53" t="s">
        <v>258</v>
      </c>
      <c r="J89" s="54"/>
      <c r="K89" s="54"/>
      <c r="L89" s="54"/>
      <c r="M89" s="66"/>
      <c r="N89" s="4"/>
      <c r="O89" s="4"/>
      <c r="P89" s="54"/>
      <c r="Q89"/>
      <c r="R89"/>
      <c r="S89"/>
      <c r="T89"/>
      <c r="U89"/>
      <c r="V89"/>
      <c r="W89"/>
      <c r="X89"/>
      <c r="Y89"/>
      <c r="Z89"/>
      <c r="AA89"/>
    </row>
    <row r="90" ht="17.25" customHeight="1" spans="1:27">
      <c r="A90" s="54"/>
      <c r="B90" s="54"/>
      <c r="C90" s="54"/>
      <c r="D90" s="54"/>
      <c r="E90" s="54"/>
      <c r="F90" s="54"/>
      <c r="G90" s="54"/>
      <c r="H90" s="54"/>
      <c r="I90" s="86" t="s">
        <v>149</v>
      </c>
      <c r="J90" s="54"/>
      <c r="K90" s="54"/>
      <c r="L90" s="54"/>
      <c r="M90" s="66"/>
      <c r="N90" s="4"/>
      <c r="O90" s="4"/>
      <c r="P90" s="54"/>
      <c r="Q90"/>
      <c r="R90"/>
      <c r="S90"/>
      <c r="T90"/>
      <c r="U90"/>
      <c r="V90"/>
      <c r="W90"/>
      <c r="X90"/>
      <c r="Y90"/>
      <c r="Z90"/>
      <c r="AA90"/>
    </row>
    <row r="91" ht="17.25" customHeight="1" spans="1:27">
      <c r="A91" s="54"/>
      <c r="B91" s="54"/>
      <c r="C91" s="54"/>
      <c r="D91" s="54"/>
      <c r="E91" s="54"/>
      <c r="F91" s="54"/>
      <c r="G91" s="54"/>
      <c r="H91" s="34" t="s">
        <v>89</v>
      </c>
      <c r="I91" s="53" t="s">
        <v>136</v>
      </c>
      <c r="J91" s="34" t="s">
        <v>138</v>
      </c>
      <c r="K91" s="87" t="s">
        <v>252</v>
      </c>
      <c r="L91" s="34" t="s">
        <v>20</v>
      </c>
      <c r="M91" s="35">
        <v>2</v>
      </c>
      <c r="N91" s="34" t="s">
        <v>84</v>
      </c>
      <c r="O91" s="4"/>
      <c r="P91" s="54"/>
      <c r="Q91"/>
      <c r="R91"/>
      <c r="S91"/>
      <c r="T91"/>
      <c r="U91"/>
      <c r="V91"/>
      <c r="W91"/>
      <c r="X91"/>
      <c r="Y91"/>
      <c r="Z91"/>
    </row>
    <row r="92" ht="17.25" customHeight="1" spans="1:27">
      <c r="A92" s="54"/>
      <c r="B92" s="54"/>
      <c r="C92" s="54"/>
      <c r="D92" s="54"/>
      <c r="E92" s="54"/>
      <c r="F92" s="54"/>
      <c r="G92" s="54"/>
      <c r="H92" s="55"/>
      <c r="I92" s="53" t="s">
        <v>266</v>
      </c>
      <c r="J92" s="55"/>
      <c r="K92" s="55"/>
      <c r="L92" s="55"/>
      <c r="M92" s="88"/>
      <c r="N92" s="55"/>
      <c r="O92" s="4"/>
      <c r="P92" s="54"/>
      <c r="Q92"/>
      <c r="R92"/>
      <c r="S92"/>
      <c r="T92"/>
      <c r="U92"/>
      <c r="V92"/>
      <c r="W92"/>
      <c r="X92"/>
      <c r="Y92"/>
      <c r="Z92"/>
    </row>
    <row r="93" ht="17.25" customHeight="1" spans="1:27">
      <c r="A93" s="54"/>
      <c r="B93" s="54"/>
      <c r="C93" s="54"/>
      <c r="D93" s="54"/>
      <c r="E93" s="54"/>
      <c r="F93" s="54"/>
      <c r="G93" s="54"/>
      <c r="H93" s="41" t="s">
        <v>89</v>
      </c>
      <c r="I93" s="53" t="s">
        <v>51</v>
      </c>
      <c r="J93" s="41" t="s">
        <v>142</v>
      </c>
      <c r="K93" s="41" t="s">
        <v>252</v>
      </c>
      <c r="L93" s="41" t="s">
        <v>20</v>
      </c>
      <c r="M93" s="42">
        <v>5</v>
      </c>
      <c r="N93" s="34" t="s">
        <v>84</v>
      </c>
      <c r="O93" s="4"/>
      <c r="P93" s="54"/>
      <c r="Q93"/>
      <c r="R93"/>
      <c r="S93"/>
      <c r="T93"/>
      <c r="U93"/>
      <c r="V93"/>
      <c r="W93"/>
      <c r="X93"/>
      <c r="Y93"/>
      <c r="Z93"/>
    </row>
    <row r="94" ht="17.25" customHeight="1" spans="1:27">
      <c r="A94" s="54"/>
      <c r="B94" s="54"/>
      <c r="C94" s="54"/>
      <c r="D94" s="54"/>
      <c r="E94" s="54"/>
      <c r="F94" s="54"/>
      <c r="G94" s="54"/>
      <c r="H94" s="89"/>
      <c r="I94" s="53" t="s">
        <v>52</v>
      </c>
      <c r="J94" s="89"/>
      <c r="K94" s="89"/>
      <c r="L94" s="89"/>
      <c r="M94" s="90"/>
      <c r="N94" s="55"/>
      <c r="O94" s="4"/>
      <c r="P94" s="54"/>
      <c r="Q94"/>
      <c r="R94"/>
      <c r="S94"/>
      <c r="T94"/>
      <c r="U94"/>
      <c r="V94"/>
      <c r="W94"/>
      <c r="X94"/>
      <c r="Y94"/>
      <c r="Z94"/>
    </row>
    <row r="95" ht="17.25" customHeight="1" spans="1:27">
      <c r="A95" s="54"/>
      <c r="B95" s="54"/>
      <c r="C95" s="54"/>
      <c r="D95" s="54"/>
      <c r="E95" s="54"/>
      <c r="F95" s="54"/>
      <c r="G95" s="54"/>
      <c r="H95" s="89"/>
      <c r="I95" s="53" t="s">
        <v>267</v>
      </c>
      <c r="J95" s="89"/>
      <c r="K95" s="89"/>
      <c r="L95" s="89"/>
      <c r="M95" s="90"/>
      <c r="N95" s="55"/>
      <c r="O95" s="4"/>
      <c r="P95" s="54"/>
      <c r="Q95"/>
      <c r="R95"/>
      <c r="S95"/>
      <c r="T95"/>
      <c r="U95"/>
      <c r="V95"/>
      <c r="W95"/>
      <c r="X95"/>
      <c r="Y95"/>
      <c r="Z95"/>
    </row>
    <row r="96" ht="17.25" customHeight="1" spans="1:27">
      <c r="A96" s="54"/>
      <c r="B96" s="54"/>
      <c r="C96" s="54"/>
      <c r="D96" s="54"/>
      <c r="E96" s="54"/>
      <c r="F96" s="54"/>
      <c r="G96" s="54"/>
      <c r="H96" s="89"/>
      <c r="I96" s="53" t="s">
        <v>29</v>
      </c>
      <c r="J96" s="89"/>
      <c r="K96" s="89"/>
      <c r="L96" s="89"/>
      <c r="M96" s="90"/>
      <c r="N96" s="55"/>
      <c r="O96" s="4"/>
      <c r="P96" s="54"/>
      <c r="Q96"/>
      <c r="R96"/>
      <c r="S96"/>
      <c r="T96"/>
      <c r="U96"/>
      <c r="V96"/>
      <c r="W96"/>
      <c r="X96"/>
      <c r="Y96"/>
      <c r="Z96"/>
    </row>
    <row r="97" ht="17.25" customHeight="1" spans="1:27">
      <c r="A97" s="54"/>
      <c r="B97" s="54"/>
      <c r="C97" s="54"/>
      <c r="D97" s="54"/>
      <c r="E97" s="54"/>
      <c r="F97" s="54"/>
      <c r="G97" s="54"/>
      <c r="H97" s="91"/>
      <c r="I97" s="53" t="s">
        <v>140</v>
      </c>
      <c r="J97" s="91"/>
      <c r="K97" s="91"/>
      <c r="L97" s="91"/>
      <c r="M97" s="92"/>
      <c r="N97" s="55"/>
      <c r="O97" s="4"/>
      <c r="P97" s="54"/>
      <c r="Q97"/>
      <c r="R97"/>
      <c r="S97"/>
      <c r="T97"/>
      <c r="U97"/>
      <c r="V97"/>
      <c r="W97"/>
      <c r="X97"/>
      <c r="Y97"/>
      <c r="Z97"/>
    </row>
    <row r="98" ht="17.25" customHeight="1" spans="1:27">
      <c r="A98" s="54"/>
      <c r="B98" s="54"/>
      <c r="C98" s="54"/>
      <c r="D98" s="54"/>
      <c r="E98" s="54"/>
      <c r="F98" s="54"/>
      <c r="G98" s="54"/>
      <c r="H98" s="41" t="s">
        <v>89</v>
      </c>
      <c r="I98" s="53" t="s">
        <v>107</v>
      </c>
      <c r="J98" s="41" t="s">
        <v>132</v>
      </c>
      <c r="K98" s="41" t="s">
        <v>252</v>
      </c>
      <c r="L98" s="41" t="s">
        <v>20</v>
      </c>
      <c r="M98" s="42">
        <v>2</v>
      </c>
      <c r="N98" s="34" t="s">
        <v>84</v>
      </c>
      <c r="O98" s="4"/>
      <c r="P98" s="54"/>
      <c r="Q98"/>
      <c r="R98"/>
      <c r="S98"/>
      <c r="T98"/>
      <c r="U98"/>
      <c r="V98"/>
      <c r="W98"/>
      <c r="X98"/>
      <c r="Y98"/>
      <c r="Z98"/>
    </row>
    <row r="99" ht="17.25" customHeight="1" spans="1:27">
      <c r="A99" s="54"/>
      <c r="B99" s="54"/>
      <c r="C99" s="54"/>
      <c r="D99" s="54"/>
      <c r="E99" s="54"/>
      <c r="F99" s="54"/>
      <c r="G99" s="54"/>
      <c r="H99" s="89"/>
      <c r="I99" s="86" t="s">
        <v>55</v>
      </c>
      <c r="J99" s="89"/>
      <c r="K99" s="89"/>
      <c r="L99" s="89"/>
      <c r="M99" s="90"/>
      <c r="N99" s="55"/>
      <c r="O99" s="4"/>
      <c r="P99" s="54"/>
      <c r="Q99"/>
      <c r="R99"/>
      <c r="S99"/>
      <c r="T99"/>
      <c r="U99"/>
      <c r="V99"/>
      <c r="W99"/>
      <c r="X99"/>
      <c r="Y99"/>
      <c r="Z99"/>
    </row>
    <row r="100" ht="17.25" customHeight="1" spans="1:27">
      <c r="A100" s="54"/>
      <c r="B100" s="54"/>
      <c r="C100" s="54"/>
      <c r="D100" s="54"/>
      <c r="E100" s="54"/>
      <c r="F100" s="54"/>
      <c r="G100" s="54"/>
      <c r="H100" s="34" t="s">
        <v>89</v>
      </c>
      <c r="I100" s="53" t="s">
        <v>145</v>
      </c>
      <c r="J100" s="41" t="s">
        <v>137</v>
      </c>
      <c r="K100" s="41" t="s">
        <v>252</v>
      </c>
      <c r="L100" s="41" t="s">
        <v>20</v>
      </c>
      <c r="M100" s="42">
        <v>4</v>
      </c>
      <c r="N100" s="34" t="s">
        <v>84</v>
      </c>
      <c r="O100" s="4"/>
      <c r="P100" s="54"/>
      <c r="Q100"/>
      <c r="R100"/>
      <c r="S100"/>
      <c r="T100"/>
      <c r="U100"/>
      <c r="V100"/>
      <c r="W100"/>
      <c r="X100"/>
      <c r="Y100"/>
      <c r="Z100"/>
    </row>
    <row r="101" ht="17.25" customHeight="1" spans="1:27">
      <c r="A101" s="54"/>
      <c r="B101" s="54"/>
      <c r="C101" s="54"/>
      <c r="D101" s="54"/>
      <c r="E101" s="54"/>
      <c r="F101" s="54"/>
      <c r="G101" s="54"/>
      <c r="H101" s="55"/>
      <c r="I101" s="86" t="s">
        <v>149</v>
      </c>
      <c r="J101" s="89"/>
      <c r="K101" s="89"/>
      <c r="L101" s="89"/>
      <c r="M101" s="90"/>
      <c r="N101" s="55"/>
      <c r="O101" s="4"/>
      <c r="P101" s="54"/>
      <c r="Q101"/>
      <c r="R101"/>
      <c r="S101"/>
      <c r="T101"/>
      <c r="U101"/>
      <c r="V101"/>
      <c r="W101"/>
      <c r="X101"/>
      <c r="Y101"/>
      <c r="Z101"/>
    </row>
    <row r="102" ht="17.25" customHeight="1" spans="1:27">
      <c r="A102" s="54"/>
      <c r="B102" s="54"/>
      <c r="C102" s="54"/>
      <c r="D102" s="54"/>
      <c r="E102" s="54"/>
      <c r="F102" s="54"/>
      <c r="G102" s="54"/>
      <c r="H102" s="55"/>
      <c r="I102" s="53" t="s">
        <v>150</v>
      </c>
      <c r="J102" s="89"/>
      <c r="K102" s="89"/>
      <c r="L102" s="89"/>
      <c r="M102" s="90"/>
      <c r="N102" s="55"/>
      <c r="O102" s="4"/>
      <c r="P102" s="54"/>
      <c r="Q102"/>
      <c r="R102"/>
      <c r="S102"/>
      <c r="T102"/>
      <c r="U102"/>
      <c r="V102"/>
      <c r="W102"/>
      <c r="X102"/>
      <c r="Y102"/>
      <c r="Z102"/>
    </row>
    <row r="103" ht="17.25" customHeight="1" spans="1:27">
      <c r="A103" s="54"/>
      <c r="B103" s="54"/>
      <c r="C103" s="54"/>
      <c r="D103" s="54"/>
      <c r="E103" s="54"/>
      <c r="F103" s="54"/>
      <c r="G103" s="54"/>
      <c r="H103" s="55"/>
      <c r="I103" s="53" t="s">
        <v>258</v>
      </c>
      <c r="J103" s="91"/>
      <c r="K103" s="91"/>
      <c r="L103" s="91"/>
      <c r="M103" s="92"/>
      <c r="N103" s="55"/>
      <c r="O103" s="4"/>
      <c r="P103" s="54"/>
      <c r="Q103"/>
      <c r="R103"/>
      <c r="S103"/>
      <c r="T103"/>
      <c r="U103"/>
      <c r="V103"/>
      <c r="W103"/>
      <c r="X103"/>
      <c r="Y103"/>
      <c r="Z103"/>
    </row>
    <row r="104" ht="17.25" customHeight="1" spans="1:27">
      <c r="A104" s="54"/>
      <c r="B104" s="54"/>
      <c r="C104" s="54"/>
      <c r="D104" s="54"/>
      <c r="E104" s="54"/>
      <c r="F104" s="54"/>
      <c r="G104" s="54"/>
      <c r="H104" s="41" t="s">
        <v>89</v>
      </c>
      <c r="I104" s="53" t="s">
        <v>266</v>
      </c>
      <c r="J104" s="41" t="s">
        <v>138</v>
      </c>
      <c r="K104" s="41" t="s">
        <v>252</v>
      </c>
      <c r="L104" s="41" t="s">
        <v>20</v>
      </c>
      <c r="M104" s="42">
        <v>5</v>
      </c>
      <c r="N104" s="34" t="s">
        <v>84</v>
      </c>
      <c r="O104" s="4"/>
      <c r="P104" s="54"/>
      <c r="Q104"/>
      <c r="R104"/>
      <c r="S104"/>
      <c r="T104"/>
      <c r="U104"/>
      <c r="V104"/>
      <c r="W104"/>
      <c r="X104"/>
      <c r="Y104"/>
      <c r="Z104"/>
    </row>
    <row r="105" ht="17.25" customHeight="1" spans="1:27">
      <c r="A105" s="54"/>
      <c r="B105" s="54"/>
      <c r="C105" s="54"/>
      <c r="D105" s="54"/>
      <c r="E105" s="54"/>
      <c r="F105" s="54"/>
      <c r="G105" s="54"/>
      <c r="H105" s="54"/>
      <c r="I105" s="53" t="s">
        <v>267</v>
      </c>
      <c r="J105" s="54"/>
      <c r="K105" s="54"/>
      <c r="L105" s="54"/>
      <c r="M105" s="66"/>
      <c r="N105" s="4"/>
      <c r="O105" s="4"/>
      <c r="P105" s="54"/>
      <c r="Q105"/>
      <c r="R105"/>
      <c r="S105"/>
      <c r="T105"/>
      <c r="U105"/>
      <c r="V105"/>
      <c r="W105"/>
      <c r="X105"/>
      <c r="Y105"/>
      <c r="Z105"/>
    </row>
    <row r="106" ht="17.25" customHeight="1" spans="1:27">
      <c r="A106" s="54"/>
      <c r="B106" s="54"/>
      <c r="C106" s="54"/>
      <c r="D106" s="54"/>
      <c r="E106" s="54"/>
      <c r="F106" s="54"/>
      <c r="G106" s="54"/>
      <c r="H106" s="89"/>
      <c r="I106" s="53" t="s">
        <v>52</v>
      </c>
      <c r="J106" s="89"/>
      <c r="K106" s="89"/>
      <c r="L106" s="89"/>
      <c r="M106" s="90"/>
      <c r="N106" s="55"/>
      <c r="O106" s="4"/>
      <c r="P106" s="54"/>
      <c r="Q106"/>
      <c r="R106"/>
      <c r="S106"/>
      <c r="T106"/>
      <c r="U106"/>
      <c r="V106"/>
      <c r="W106"/>
      <c r="X106"/>
      <c r="Y106"/>
      <c r="Z106"/>
    </row>
    <row r="107" ht="17.25" customHeight="1" spans="1:27">
      <c r="A107" s="54"/>
      <c r="B107" s="54"/>
      <c r="C107" s="54"/>
      <c r="D107" s="54"/>
      <c r="E107" s="54"/>
      <c r="F107" s="54"/>
      <c r="G107" s="54"/>
      <c r="H107" s="54"/>
      <c r="I107" s="53" t="s">
        <v>51</v>
      </c>
      <c r="J107" s="54"/>
      <c r="K107" s="54"/>
      <c r="L107" s="54"/>
      <c r="M107" s="66"/>
      <c r="N107" s="4"/>
      <c r="O107" s="4"/>
      <c r="P107" s="54"/>
      <c r="Q107"/>
      <c r="R107"/>
      <c r="S107"/>
      <c r="T107"/>
      <c r="U107"/>
      <c r="V107"/>
      <c r="W107"/>
      <c r="X107"/>
      <c r="Y107"/>
      <c r="Z107"/>
    </row>
    <row r="108" ht="17.25" customHeight="1" spans="1:27">
      <c r="A108" s="54"/>
      <c r="B108" s="54"/>
      <c r="C108" s="54"/>
      <c r="D108" s="54"/>
      <c r="E108" s="54"/>
      <c r="F108" s="54"/>
      <c r="G108" s="54"/>
      <c r="H108" s="56"/>
      <c r="I108" s="53" t="s">
        <v>136</v>
      </c>
      <c r="J108" s="56"/>
      <c r="K108" s="56"/>
      <c r="L108" s="56"/>
      <c r="M108" s="93"/>
      <c r="N108" s="4"/>
      <c r="O108" s="4"/>
      <c r="P108" s="54"/>
      <c r="Q108"/>
      <c r="R108"/>
      <c r="S108"/>
      <c r="T108"/>
      <c r="U108"/>
      <c r="V108"/>
      <c r="W108"/>
      <c r="X108"/>
      <c r="Y108"/>
      <c r="Z108"/>
    </row>
    <row r="109" ht="17.25" customHeight="1" spans="1:27">
      <c r="A109" s="54"/>
      <c r="B109" s="54"/>
      <c r="C109" s="54"/>
      <c r="D109" s="54"/>
      <c r="E109" s="54"/>
      <c r="F109" s="54"/>
      <c r="G109" s="54"/>
      <c r="H109" s="41" t="s">
        <v>89</v>
      </c>
      <c r="I109" s="53" t="s">
        <v>107</v>
      </c>
      <c r="J109" s="41" t="s">
        <v>142</v>
      </c>
      <c r="K109" s="41" t="s">
        <v>252</v>
      </c>
      <c r="L109" s="41" t="s">
        <v>20</v>
      </c>
      <c r="M109" s="42">
        <v>2</v>
      </c>
      <c r="N109" s="34" t="s">
        <v>84</v>
      </c>
      <c r="O109" s="4"/>
      <c r="P109" s="54"/>
      <c r="Q109"/>
      <c r="R109"/>
      <c r="S109"/>
      <c r="T109"/>
      <c r="U109"/>
      <c r="V109"/>
      <c r="W109"/>
      <c r="X109"/>
      <c r="Y109"/>
      <c r="Z109"/>
    </row>
    <row r="110" ht="17.25" customHeight="1" spans="1:27">
      <c r="A110" s="54"/>
      <c r="B110" s="54"/>
      <c r="C110" s="54"/>
      <c r="D110" s="54"/>
      <c r="E110" s="54"/>
      <c r="F110" s="54"/>
      <c r="G110" s="54"/>
      <c r="H110" s="56"/>
      <c r="I110" s="86" t="s">
        <v>55</v>
      </c>
      <c r="J110" s="56"/>
      <c r="K110" s="56"/>
      <c r="L110" s="56"/>
      <c r="M110" s="93"/>
      <c r="N110" s="4"/>
      <c r="O110" s="4"/>
      <c r="P110" s="54"/>
      <c r="Q110"/>
      <c r="R110"/>
      <c r="S110"/>
      <c r="T110"/>
      <c r="U110"/>
      <c r="V110"/>
      <c r="W110"/>
      <c r="X110"/>
      <c r="Y110"/>
      <c r="Z110"/>
    </row>
    <row r="111" ht="17.25" customHeight="1" spans="1:27">
      <c r="A111" s="54"/>
      <c r="B111" s="54"/>
      <c r="C111" s="54"/>
      <c r="D111" s="54"/>
      <c r="E111" s="54"/>
      <c r="F111" s="54"/>
      <c r="G111" s="54"/>
      <c r="H111" s="41" t="s">
        <v>89</v>
      </c>
      <c r="I111" s="53" t="s">
        <v>140</v>
      </c>
      <c r="J111" s="41" t="s">
        <v>132</v>
      </c>
      <c r="K111" s="41" t="s">
        <v>252</v>
      </c>
      <c r="L111" s="41" t="s">
        <v>20</v>
      </c>
      <c r="M111" s="42">
        <v>5</v>
      </c>
      <c r="N111" s="34" t="s">
        <v>84</v>
      </c>
      <c r="O111" s="4"/>
      <c r="P111" s="54"/>
      <c r="Q111"/>
      <c r="R111"/>
      <c r="S111"/>
      <c r="T111"/>
      <c r="U111"/>
      <c r="V111"/>
      <c r="W111"/>
      <c r="X111"/>
      <c r="Y111"/>
      <c r="Z111"/>
    </row>
    <row r="112" s="4" customFormat="1" ht="17.25" customHeight="1" spans="1:27">
      <c r="A112" s="54"/>
      <c r="B112" s="54"/>
      <c r="C112" s="54"/>
      <c r="D112" s="54"/>
      <c r="E112" s="54"/>
      <c r="F112" s="54"/>
      <c r="G112" s="54"/>
      <c r="H112" s="54"/>
      <c r="I112" s="53" t="s">
        <v>52</v>
      </c>
      <c r="J112" s="54"/>
      <c r="K112" s="54"/>
      <c r="L112" s="54"/>
      <c r="M112" s="66"/>
      <c r="N112" s="4"/>
      <c r="O112" s="4"/>
      <c r="P112" s="54"/>
      <c r="Q112"/>
      <c r="R112"/>
      <c r="S112"/>
      <c r="T112"/>
      <c r="U112"/>
      <c r="V112"/>
      <c r="W112"/>
      <c r="X112"/>
      <c r="Y112"/>
      <c r="Z112"/>
      <c r="AA112"/>
    </row>
    <row r="113" s="4" customFormat="1" ht="17.25" customHeight="1" spans="1:27">
      <c r="A113" s="54"/>
      <c r="B113" s="54"/>
      <c r="C113" s="54"/>
      <c r="D113" s="54"/>
      <c r="E113" s="54"/>
      <c r="F113" s="54"/>
      <c r="G113" s="54"/>
      <c r="H113" s="54"/>
      <c r="I113" s="53" t="s">
        <v>51</v>
      </c>
      <c r="J113" s="54"/>
      <c r="K113" s="54"/>
      <c r="L113" s="54"/>
      <c r="M113" s="66"/>
      <c r="N113" s="4"/>
      <c r="O113" s="4"/>
      <c r="P113" s="54"/>
      <c r="Q113"/>
      <c r="R113"/>
      <c r="S113"/>
      <c r="T113"/>
      <c r="U113"/>
      <c r="V113"/>
      <c r="W113"/>
      <c r="X113"/>
      <c r="Y113"/>
      <c r="Z113"/>
      <c r="AA113"/>
    </row>
    <row r="114" s="4" customFormat="1" ht="17.25" customHeight="1" spans="1:27">
      <c r="A114" s="54"/>
      <c r="B114" s="54"/>
      <c r="C114" s="54"/>
      <c r="D114" s="54"/>
      <c r="E114" s="54"/>
      <c r="F114" s="54"/>
      <c r="G114" s="54"/>
      <c r="H114" s="89"/>
      <c r="I114" s="53" t="s">
        <v>29</v>
      </c>
      <c r="J114" s="89"/>
      <c r="K114" s="89"/>
      <c r="L114" s="89"/>
      <c r="M114" s="90"/>
      <c r="N114" s="55"/>
      <c r="O114" s="4"/>
      <c r="P114" s="54"/>
      <c r="Q114"/>
      <c r="R114"/>
      <c r="S114"/>
      <c r="T114"/>
      <c r="U114"/>
      <c r="V114"/>
      <c r="W114"/>
      <c r="X114"/>
      <c r="Y114"/>
      <c r="Z114"/>
      <c r="AA114"/>
    </row>
    <row r="115" s="4" customFormat="1" ht="17.25" customHeight="1" spans="1:27">
      <c r="A115" s="54"/>
      <c r="B115" s="54"/>
      <c r="C115" s="54"/>
      <c r="D115" s="54"/>
      <c r="E115" s="54"/>
      <c r="F115" s="54"/>
      <c r="G115" s="54"/>
      <c r="H115" s="91"/>
      <c r="I115" s="53" t="s">
        <v>136</v>
      </c>
      <c r="J115" s="91"/>
      <c r="K115" s="91"/>
      <c r="L115" s="91"/>
      <c r="M115" s="92"/>
      <c r="N115" s="55"/>
      <c r="O115" s="4"/>
      <c r="P115" s="54"/>
      <c r="Q115"/>
      <c r="R115"/>
      <c r="S115"/>
      <c r="T115"/>
      <c r="U115"/>
      <c r="V115"/>
      <c r="W115"/>
      <c r="X115"/>
      <c r="Y115"/>
      <c r="Z115"/>
      <c r="AA115"/>
    </row>
    <row r="116" s="4" customFormat="1" ht="17.25" customHeight="1" spans="1:27">
      <c r="A116" s="54"/>
      <c r="B116" s="54"/>
      <c r="C116" s="54"/>
      <c r="D116" s="54"/>
      <c r="E116" s="54"/>
      <c r="F116" s="54"/>
      <c r="G116" s="54"/>
      <c r="H116" s="41" t="s">
        <v>89</v>
      </c>
      <c r="I116" s="53" t="s">
        <v>258</v>
      </c>
      <c r="J116" s="41" t="s">
        <v>137</v>
      </c>
      <c r="K116" s="41" t="s">
        <v>252</v>
      </c>
      <c r="L116" s="41" t="s">
        <v>20</v>
      </c>
      <c r="M116" s="42">
        <v>4</v>
      </c>
      <c r="N116" s="34" t="s">
        <v>84</v>
      </c>
      <c r="P116" s="54"/>
      <c r="Q116"/>
      <c r="R116"/>
      <c r="S116"/>
      <c r="T116"/>
      <c r="U116"/>
      <c r="V116"/>
      <c r="W116"/>
      <c r="X116"/>
      <c r="Y116"/>
      <c r="Z116"/>
      <c r="AA116"/>
    </row>
    <row r="117" s="4" customFormat="1" ht="17.25" customHeight="1" spans="1:27">
      <c r="A117" s="54"/>
      <c r="B117" s="54"/>
      <c r="C117" s="54"/>
      <c r="D117" s="54"/>
      <c r="E117" s="54"/>
      <c r="F117" s="54"/>
      <c r="G117" s="54"/>
      <c r="H117" s="54"/>
      <c r="I117" s="53" t="s">
        <v>145</v>
      </c>
      <c r="J117" s="54"/>
      <c r="K117" s="54"/>
      <c r="L117" s="54"/>
      <c r="M117" s="66"/>
      <c r="N117" s="4"/>
      <c r="O117" s="4"/>
      <c r="P117" s="54"/>
      <c r="Q117"/>
      <c r="R117"/>
      <c r="S117"/>
      <c r="T117"/>
      <c r="U117"/>
      <c r="V117"/>
      <c r="W117"/>
      <c r="X117"/>
      <c r="Y117"/>
      <c r="Z117"/>
      <c r="AA117"/>
    </row>
    <row r="118" s="4" customFormat="1" ht="17.25" customHeight="1" spans="1:27">
      <c r="A118" s="54"/>
      <c r="B118" s="54"/>
      <c r="C118" s="54"/>
      <c r="D118" s="54"/>
      <c r="E118" s="54"/>
      <c r="F118" s="54"/>
      <c r="G118" s="54"/>
      <c r="H118" s="89"/>
      <c r="I118" s="53" t="s">
        <v>268</v>
      </c>
      <c r="J118" s="89"/>
      <c r="K118" s="89"/>
      <c r="L118" s="89"/>
      <c r="M118" s="90"/>
      <c r="N118" s="55"/>
      <c r="O118" s="4"/>
      <c r="P118" s="54"/>
      <c r="Q118"/>
      <c r="R118"/>
      <c r="S118"/>
      <c r="T118"/>
      <c r="U118"/>
      <c r="V118"/>
      <c r="W118"/>
      <c r="X118"/>
      <c r="Y118"/>
      <c r="Z118"/>
      <c r="AA118"/>
    </row>
    <row r="119" s="4" customFormat="1" ht="17.25" customHeight="1" spans="1:27">
      <c r="A119" s="54"/>
      <c r="B119" s="54"/>
      <c r="C119" s="54"/>
      <c r="D119" s="54"/>
      <c r="E119" s="54"/>
      <c r="F119" s="54"/>
      <c r="G119" s="54"/>
      <c r="H119" s="91"/>
      <c r="I119" s="53" t="s">
        <v>150</v>
      </c>
      <c r="J119" s="91"/>
      <c r="K119" s="91"/>
      <c r="L119" s="91"/>
      <c r="M119" s="92"/>
      <c r="N119" s="55"/>
      <c r="O119" s="4"/>
      <c r="P119" s="54"/>
      <c r="Q119"/>
      <c r="R119"/>
      <c r="S119"/>
      <c r="T119"/>
      <c r="U119"/>
      <c r="V119"/>
      <c r="W119"/>
      <c r="X119"/>
      <c r="Y119"/>
      <c r="Z119"/>
      <c r="AA119"/>
    </row>
    <row r="120" s="4" customFormat="1" ht="17.25" customHeight="1" spans="1:27">
      <c r="A120" s="54"/>
      <c r="B120" s="54"/>
      <c r="C120" s="54"/>
      <c r="D120" s="54"/>
      <c r="E120" s="54"/>
      <c r="F120" s="54"/>
      <c r="G120" s="54"/>
      <c r="H120" s="41" t="s">
        <v>89</v>
      </c>
      <c r="I120" s="53" t="s">
        <v>51</v>
      </c>
      <c r="J120" s="41" t="s">
        <v>138</v>
      </c>
      <c r="K120" s="41" t="s">
        <v>252</v>
      </c>
      <c r="L120" s="41" t="s">
        <v>20</v>
      </c>
      <c r="M120" s="42">
        <v>5</v>
      </c>
      <c r="N120" s="34" t="s">
        <v>84</v>
      </c>
      <c r="P120" s="54"/>
      <c r="Q120"/>
      <c r="R120"/>
      <c r="S120"/>
      <c r="T120"/>
      <c r="U120"/>
      <c r="V120"/>
      <c r="W120"/>
      <c r="X120"/>
      <c r="Y120"/>
      <c r="Z120"/>
      <c r="AA120"/>
    </row>
    <row r="121" s="4" customFormat="1" ht="17.25" customHeight="1" spans="1:27">
      <c r="A121" s="54"/>
      <c r="B121" s="54"/>
      <c r="C121" s="54"/>
      <c r="D121" s="54"/>
      <c r="E121" s="54"/>
      <c r="F121" s="54"/>
      <c r="G121" s="54"/>
      <c r="H121" s="89"/>
      <c r="I121" s="53" t="s">
        <v>52</v>
      </c>
      <c r="J121" s="89"/>
      <c r="K121" s="89"/>
      <c r="L121" s="89"/>
      <c r="M121" s="90"/>
      <c r="N121" s="55"/>
      <c r="O121" s="4"/>
      <c r="P121" s="54"/>
      <c r="Q121"/>
      <c r="R121"/>
      <c r="S121"/>
      <c r="T121"/>
      <c r="U121"/>
      <c r="V121"/>
      <c r="W121"/>
      <c r="X121"/>
      <c r="Y121"/>
      <c r="Z121"/>
      <c r="AA121"/>
    </row>
    <row r="122" s="4" customFormat="1" ht="17.25" customHeight="1" spans="1:27">
      <c r="A122" s="54"/>
      <c r="B122" s="54"/>
      <c r="C122" s="54"/>
      <c r="D122" s="54"/>
      <c r="E122" s="54"/>
      <c r="F122" s="54"/>
      <c r="G122" s="54"/>
      <c r="H122" s="54"/>
      <c r="I122" s="53" t="s">
        <v>267</v>
      </c>
      <c r="J122" s="54"/>
      <c r="K122" s="54"/>
      <c r="L122" s="54"/>
      <c r="M122" s="66"/>
      <c r="N122" s="4"/>
      <c r="O122" s="4"/>
      <c r="P122" s="54"/>
      <c r="Q122"/>
      <c r="R122"/>
      <c r="S122"/>
      <c r="T122"/>
      <c r="U122"/>
      <c r="V122"/>
      <c r="W122"/>
      <c r="X122"/>
      <c r="Y122"/>
      <c r="Z122"/>
      <c r="AA122"/>
    </row>
    <row r="123" s="4" customFormat="1" ht="17.25" customHeight="1" spans="1:27">
      <c r="A123" s="54"/>
      <c r="B123" s="54"/>
      <c r="C123" s="54"/>
      <c r="D123" s="54"/>
      <c r="E123" s="54"/>
      <c r="F123" s="54"/>
      <c r="G123" s="54"/>
      <c r="H123" s="54"/>
      <c r="I123" s="53" t="s">
        <v>29</v>
      </c>
      <c r="J123" s="54"/>
      <c r="K123" s="54"/>
      <c r="L123" s="54"/>
      <c r="M123" s="66"/>
      <c r="N123" s="4"/>
      <c r="O123" s="4"/>
      <c r="P123" s="54"/>
      <c r="Q123"/>
      <c r="R123"/>
      <c r="S123"/>
      <c r="T123"/>
      <c r="U123"/>
      <c r="V123"/>
      <c r="W123"/>
      <c r="X123"/>
      <c r="Y123"/>
      <c r="Z123"/>
      <c r="AA123"/>
    </row>
    <row r="124" s="4" customFormat="1" ht="17.25" customHeight="1" spans="1:27">
      <c r="A124" s="54"/>
      <c r="B124" s="54"/>
      <c r="C124" s="54"/>
      <c r="D124" s="54"/>
      <c r="E124" s="54"/>
      <c r="F124" s="54"/>
      <c r="G124" s="54"/>
      <c r="H124" s="91"/>
      <c r="I124" s="53" t="s">
        <v>140</v>
      </c>
      <c r="J124" s="91"/>
      <c r="K124" s="91"/>
      <c r="L124" s="91"/>
      <c r="M124" s="92"/>
      <c r="N124" s="55"/>
      <c r="O124" s="4"/>
      <c r="P124" s="54"/>
      <c r="Q124"/>
      <c r="R124"/>
      <c r="S124"/>
      <c r="T124"/>
      <c r="U124"/>
      <c r="V124"/>
      <c r="W124"/>
      <c r="X124"/>
      <c r="Y124"/>
      <c r="Z124"/>
      <c r="AA124"/>
    </row>
    <row r="125" s="4" customFormat="1" ht="17.25" customHeight="1" spans="1:27">
      <c r="A125" s="54"/>
      <c r="B125" s="54"/>
      <c r="C125" s="54"/>
      <c r="D125" s="54"/>
      <c r="E125" s="54"/>
      <c r="F125" s="54"/>
      <c r="G125" s="54"/>
      <c r="H125" s="41" t="s">
        <v>89</v>
      </c>
      <c r="I125" s="53" t="s">
        <v>29</v>
      </c>
      <c r="J125" s="41" t="s">
        <v>142</v>
      </c>
      <c r="K125" s="41" t="s">
        <v>252</v>
      </c>
      <c r="L125" s="41" t="s">
        <v>20</v>
      </c>
      <c r="M125" s="42">
        <v>5</v>
      </c>
      <c r="N125" s="34" t="s">
        <v>84</v>
      </c>
      <c r="P125" s="54"/>
      <c r="Q125"/>
      <c r="R125"/>
      <c r="S125"/>
      <c r="T125"/>
      <c r="U125"/>
      <c r="V125"/>
      <c r="W125"/>
      <c r="X125"/>
      <c r="Y125"/>
      <c r="Z125"/>
      <c r="AA125"/>
    </row>
    <row r="126" s="4" customFormat="1" ht="17.25" customHeight="1" spans="1:27">
      <c r="A126" s="54"/>
      <c r="B126" s="54"/>
      <c r="C126" s="54"/>
      <c r="D126" s="54"/>
      <c r="E126" s="54"/>
      <c r="F126" s="54"/>
      <c r="G126" s="54"/>
      <c r="H126" s="54"/>
      <c r="I126" s="53" t="s">
        <v>52</v>
      </c>
      <c r="J126" s="54"/>
      <c r="K126" s="54"/>
      <c r="L126" s="54"/>
      <c r="M126" s="66"/>
      <c r="N126" s="4"/>
      <c r="O126" s="4"/>
      <c r="P126" s="54"/>
      <c r="Q126"/>
      <c r="R126"/>
      <c r="S126"/>
      <c r="T126"/>
      <c r="U126"/>
      <c r="V126"/>
      <c r="W126"/>
      <c r="X126"/>
      <c r="Y126"/>
      <c r="Z126"/>
      <c r="AA126"/>
    </row>
    <row r="127" s="4" customFormat="1" ht="17.25" customHeight="1" spans="1:27">
      <c r="A127" s="54"/>
      <c r="B127" s="54"/>
      <c r="C127" s="54"/>
      <c r="D127" s="54"/>
      <c r="E127" s="54"/>
      <c r="F127" s="54"/>
      <c r="G127" s="54"/>
      <c r="H127" s="89"/>
      <c r="I127" s="53" t="s">
        <v>51</v>
      </c>
      <c r="J127" s="89"/>
      <c r="K127" s="89"/>
      <c r="L127" s="89"/>
      <c r="M127" s="90"/>
      <c r="N127" s="55"/>
      <c r="O127" s="4"/>
      <c r="P127" s="54"/>
      <c r="Q127"/>
      <c r="R127"/>
      <c r="S127"/>
      <c r="T127"/>
      <c r="U127"/>
      <c r="V127"/>
      <c r="W127"/>
      <c r="X127"/>
      <c r="Y127"/>
      <c r="Z127"/>
      <c r="AA127"/>
    </row>
    <row r="128" s="4" customFormat="1" ht="17.25" customHeight="1" spans="1:27">
      <c r="A128" s="54"/>
      <c r="B128" s="54"/>
      <c r="C128" s="54"/>
      <c r="D128" s="54"/>
      <c r="E128" s="54"/>
      <c r="F128" s="54"/>
      <c r="G128" s="54"/>
      <c r="H128" s="54"/>
      <c r="I128" s="53" t="s">
        <v>140</v>
      </c>
      <c r="J128" s="54"/>
      <c r="K128" s="54"/>
      <c r="L128" s="54"/>
      <c r="M128" s="66"/>
      <c r="N128" s="4"/>
      <c r="O128" s="4"/>
      <c r="P128" s="54"/>
      <c r="Q128"/>
      <c r="R128"/>
      <c r="S128"/>
      <c r="T128"/>
      <c r="U128"/>
      <c r="V128"/>
      <c r="W128"/>
      <c r="X128"/>
      <c r="Y128"/>
      <c r="Z128"/>
      <c r="AA128"/>
    </row>
    <row r="129" s="4" customFormat="1" ht="17.25" customHeight="1" spans="1:27">
      <c r="A129" s="54"/>
      <c r="B129" s="54"/>
      <c r="C129" s="54"/>
      <c r="D129" s="54"/>
      <c r="E129" s="54"/>
      <c r="F129" s="54"/>
      <c r="G129" s="54"/>
      <c r="H129" s="56"/>
      <c r="I129" s="53" t="s">
        <v>267</v>
      </c>
      <c r="J129" s="56"/>
      <c r="K129" s="56"/>
      <c r="L129" s="56"/>
      <c r="M129" s="93"/>
      <c r="N129" s="4"/>
      <c r="O129" s="4"/>
      <c r="P129" s="54"/>
      <c r="Q129"/>
      <c r="R129"/>
      <c r="S129"/>
      <c r="T129"/>
      <c r="U129"/>
      <c r="V129"/>
      <c r="W129"/>
      <c r="X129"/>
      <c r="Y129"/>
      <c r="Z129"/>
      <c r="AA129"/>
    </row>
    <row r="130" s="4" customFormat="1" ht="17.25" customHeight="1" spans="1:27">
      <c r="A130" s="54"/>
      <c r="B130" s="54"/>
      <c r="C130" s="54"/>
      <c r="D130" s="54"/>
      <c r="E130" s="54"/>
      <c r="F130" s="54"/>
      <c r="G130" s="54"/>
      <c r="H130" s="41" t="s">
        <v>89</v>
      </c>
      <c r="I130" s="53" t="s">
        <v>145</v>
      </c>
      <c r="J130" s="41" t="s">
        <v>132</v>
      </c>
      <c r="K130" s="41" t="s">
        <v>252</v>
      </c>
      <c r="L130" s="41" t="s">
        <v>20</v>
      </c>
      <c r="M130" s="42">
        <v>4</v>
      </c>
      <c r="N130" s="34" t="s">
        <v>84</v>
      </c>
      <c r="P130" s="54"/>
      <c r="Q130"/>
      <c r="R130"/>
      <c r="S130"/>
      <c r="T130"/>
      <c r="U130"/>
      <c r="V130"/>
      <c r="W130"/>
      <c r="X130"/>
      <c r="Y130"/>
      <c r="Z130"/>
      <c r="AA130"/>
    </row>
    <row r="131" s="4" customFormat="1" ht="17.25" customHeight="1" spans="1:27">
      <c r="A131" s="54"/>
      <c r="B131" s="54"/>
      <c r="C131" s="54"/>
      <c r="D131" s="54"/>
      <c r="E131" s="54"/>
      <c r="F131" s="54"/>
      <c r="G131" s="54"/>
      <c r="H131" s="54"/>
      <c r="I131" s="86" t="s">
        <v>149</v>
      </c>
      <c r="J131" s="54"/>
      <c r="K131" s="54"/>
      <c r="L131" s="54"/>
      <c r="M131" s="66"/>
      <c r="N131" s="4"/>
      <c r="O131" s="4"/>
      <c r="P131" s="54"/>
      <c r="Q131"/>
      <c r="R131"/>
      <c r="S131"/>
      <c r="T131"/>
      <c r="U131"/>
      <c r="V131"/>
      <c r="W131"/>
      <c r="X131"/>
      <c r="Y131"/>
      <c r="Z131"/>
      <c r="AA131"/>
    </row>
    <row r="132" s="4" customFormat="1" ht="17.25" customHeight="1" spans="1:27">
      <c r="A132" s="54"/>
      <c r="B132" s="54"/>
      <c r="C132" s="54"/>
      <c r="D132" s="54"/>
      <c r="E132" s="54"/>
      <c r="F132" s="54"/>
      <c r="G132" s="54"/>
      <c r="H132" s="89"/>
      <c r="I132" s="53" t="s">
        <v>150</v>
      </c>
      <c r="J132" s="89"/>
      <c r="K132" s="89"/>
      <c r="L132" s="89"/>
      <c r="M132" s="90"/>
      <c r="N132" s="55"/>
      <c r="O132" s="4"/>
      <c r="P132" s="54"/>
      <c r="Q132"/>
      <c r="R132"/>
      <c r="S132"/>
      <c r="T132"/>
      <c r="U132"/>
      <c r="V132"/>
      <c r="W132"/>
      <c r="X132"/>
      <c r="Y132"/>
      <c r="Z132"/>
      <c r="AA132"/>
    </row>
    <row r="133" s="4" customFormat="1" ht="17.25" customHeight="1" spans="1:27">
      <c r="A133" s="56"/>
      <c r="B133" s="56"/>
      <c r="C133" s="56"/>
      <c r="D133" s="56"/>
      <c r="E133" s="56"/>
      <c r="F133" s="56"/>
      <c r="G133" s="56"/>
      <c r="H133" s="91"/>
      <c r="I133" s="53" t="s">
        <v>258</v>
      </c>
      <c r="J133" s="91"/>
      <c r="K133" s="91"/>
      <c r="L133" s="91"/>
      <c r="M133" s="92"/>
      <c r="N133" s="55"/>
      <c r="O133" s="4"/>
      <c r="P133" s="56"/>
      <c r="Q133"/>
      <c r="R133"/>
      <c r="S133"/>
      <c r="T133"/>
      <c r="U133"/>
      <c r="V133"/>
      <c r="W133"/>
      <c r="X133"/>
      <c r="Y133"/>
      <c r="Z133"/>
      <c r="AA133"/>
    </row>
    <row r="134" customHeight="1" spans="1:27">
      <c r="A134" s="41">
        <v>10</v>
      </c>
      <c r="B134" s="52" t="s">
        <v>269</v>
      </c>
      <c r="C134" s="34" t="s">
        <v>192</v>
      </c>
      <c r="D134" s="52" t="s">
        <v>193</v>
      </c>
      <c r="E134" s="34" t="s">
        <v>83</v>
      </c>
      <c r="F134" s="34" t="s">
        <v>15</v>
      </c>
      <c r="G134" s="34" t="s">
        <v>16</v>
      </c>
      <c r="H134" s="34" t="s">
        <v>99</v>
      </c>
      <c r="I134" s="53" t="s">
        <v>65</v>
      </c>
      <c r="J134" s="34" t="s">
        <v>88</v>
      </c>
      <c r="K134" s="34" t="s">
        <v>270</v>
      </c>
      <c r="L134" s="34" t="s">
        <v>20</v>
      </c>
      <c r="M134" s="34">
        <v>3</v>
      </c>
      <c r="N134" s="82" t="s">
        <v>84</v>
      </c>
      <c r="O134" s="79"/>
      <c r="P134" s="41"/>
      <c r="Q134"/>
      <c r="R134"/>
      <c r="S134"/>
      <c r="T134"/>
      <c r="U134"/>
      <c r="V134"/>
      <c r="W134"/>
      <c r="X134"/>
      <c r="Y134"/>
      <c r="Z134"/>
      <c r="AA134"/>
    </row>
    <row r="135" customHeight="1" spans="1:27">
      <c r="A135" s="54"/>
      <c r="B135" s="4"/>
      <c r="C135" s="4"/>
      <c r="D135" s="4"/>
      <c r="E135" s="4"/>
      <c r="F135" s="4"/>
      <c r="G135" s="4"/>
      <c r="H135" s="4"/>
      <c r="I135" s="53" t="s">
        <v>126</v>
      </c>
      <c r="J135" s="4"/>
      <c r="K135" s="4"/>
      <c r="L135" s="4"/>
      <c r="M135" s="4"/>
      <c r="N135" s="4"/>
      <c r="O135" s="54"/>
      <c r="P135" s="54"/>
      <c r="Q135"/>
      <c r="R135"/>
      <c r="S135"/>
      <c r="T135"/>
      <c r="U135"/>
      <c r="V135"/>
      <c r="W135"/>
      <c r="X135"/>
      <c r="Y135"/>
      <c r="Z135"/>
      <c r="AA135"/>
    </row>
    <row r="136" customHeight="1" spans="1:27">
      <c r="A136" s="54"/>
      <c r="B136" s="4"/>
      <c r="C136" s="4"/>
      <c r="D136" s="4"/>
      <c r="E136" s="4"/>
      <c r="F136" s="4"/>
      <c r="G136" s="4"/>
      <c r="H136" s="4"/>
      <c r="I136" s="53" t="s">
        <v>63</v>
      </c>
      <c r="J136" s="4"/>
      <c r="K136" s="4"/>
      <c r="L136" s="4"/>
      <c r="M136" s="4"/>
      <c r="N136" s="4"/>
      <c r="O136" s="54"/>
      <c r="P136" s="54"/>
      <c r="Q136"/>
      <c r="R136"/>
      <c r="S136"/>
      <c r="T136"/>
      <c r="U136"/>
      <c r="V136"/>
      <c r="W136"/>
      <c r="X136"/>
      <c r="Y136"/>
      <c r="Z136"/>
      <c r="AA136"/>
    </row>
    <row r="137" customHeight="1" spans="1:27">
      <c r="A137" s="54"/>
      <c r="B137" s="4"/>
      <c r="C137" s="4"/>
      <c r="D137" s="4"/>
      <c r="E137" s="4"/>
      <c r="F137" s="4"/>
      <c r="G137" s="4"/>
      <c r="H137" s="34" t="s">
        <v>99</v>
      </c>
      <c r="I137" s="53" t="s">
        <v>65</v>
      </c>
      <c r="J137" s="34" t="s">
        <v>194</v>
      </c>
      <c r="K137" s="34" t="s">
        <v>270</v>
      </c>
      <c r="L137" s="34" t="s">
        <v>20</v>
      </c>
      <c r="M137" s="34">
        <v>5</v>
      </c>
      <c r="N137" s="34" t="s">
        <v>84</v>
      </c>
      <c r="O137" s="54"/>
      <c r="P137" s="54"/>
      <c r="Q137"/>
      <c r="R137"/>
      <c r="S137"/>
      <c r="T137"/>
      <c r="U137"/>
      <c r="V137"/>
      <c r="W137"/>
      <c r="X137"/>
      <c r="Y137"/>
      <c r="Z137"/>
      <c r="AA137"/>
    </row>
    <row r="138" customHeight="1" spans="1:27">
      <c r="A138" s="54"/>
      <c r="B138" s="4"/>
      <c r="C138" s="4"/>
      <c r="D138" s="4"/>
      <c r="E138" s="4"/>
      <c r="F138" s="4"/>
      <c r="G138" s="4"/>
      <c r="H138" s="4"/>
      <c r="I138" s="53" t="s">
        <v>124</v>
      </c>
      <c r="J138" s="4"/>
      <c r="K138" s="4"/>
      <c r="L138" s="4"/>
      <c r="M138" s="4"/>
      <c r="N138" s="4"/>
      <c r="O138" s="54"/>
      <c r="P138" s="54"/>
      <c r="Q138"/>
      <c r="R138"/>
      <c r="S138"/>
      <c r="T138"/>
      <c r="U138"/>
      <c r="V138"/>
      <c r="W138"/>
      <c r="X138"/>
      <c r="Y138"/>
      <c r="Z138"/>
      <c r="AA138"/>
    </row>
    <row r="139" customHeight="1" spans="1:27">
      <c r="A139" s="54"/>
      <c r="B139" s="4"/>
      <c r="C139" s="4"/>
      <c r="D139" s="4"/>
      <c r="E139" s="4"/>
      <c r="F139" s="4"/>
      <c r="G139" s="4"/>
      <c r="H139" s="4"/>
      <c r="I139" s="53" t="s">
        <v>125</v>
      </c>
      <c r="J139" s="4"/>
      <c r="K139" s="4"/>
      <c r="L139" s="4"/>
      <c r="M139" s="4"/>
      <c r="N139" s="4"/>
      <c r="O139" s="54"/>
      <c r="P139" s="54"/>
      <c r="Q139"/>
      <c r="R139"/>
      <c r="S139"/>
      <c r="T139"/>
      <c r="U139"/>
      <c r="V139"/>
      <c r="W139"/>
      <c r="X139"/>
      <c r="Y139"/>
      <c r="Z139"/>
      <c r="AA139"/>
    </row>
    <row r="140" customHeight="1" spans="1:27">
      <c r="A140" s="54"/>
      <c r="B140" s="4"/>
      <c r="C140" s="4"/>
      <c r="D140" s="4"/>
      <c r="E140" s="4"/>
      <c r="F140" s="4"/>
      <c r="G140" s="4"/>
      <c r="H140" s="4"/>
      <c r="I140" s="53" t="s">
        <v>126</v>
      </c>
      <c r="J140" s="4"/>
      <c r="K140" s="4"/>
      <c r="L140" s="4"/>
      <c r="M140" s="4"/>
      <c r="N140" s="4"/>
      <c r="O140" s="54"/>
      <c r="P140" s="54"/>
      <c r="Q140"/>
      <c r="R140"/>
      <c r="S140"/>
      <c r="T140"/>
      <c r="U140"/>
      <c r="V140"/>
      <c r="W140"/>
      <c r="X140"/>
      <c r="Y140"/>
      <c r="Z140"/>
      <c r="AA140"/>
    </row>
    <row r="141" customHeight="1" spans="1:27">
      <c r="A141" s="54"/>
      <c r="B141" s="14"/>
      <c r="C141" s="14"/>
      <c r="D141" s="14"/>
      <c r="E141" s="14"/>
      <c r="F141" s="14"/>
      <c r="G141" s="14"/>
      <c r="H141" s="14"/>
      <c r="I141" s="86" t="s">
        <v>60</v>
      </c>
      <c r="J141" s="14"/>
      <c r="K141" s="14"/>
      <c r="L141" s="14"/>
      <c r="M141" s="14"/>
      <c r="N141" s="14"/>
      <c r="O141" s="54"/>
      <c r="P141" s="54"/>
      <c r="Q141"/>
      <c r="R141"/>
      <c r="S141"/>
      <c r="T141"/>
      <c r="U141"/>
      <c r="V141"/>
      <c r="W141"/>
      <c r="X141"/>
      <c r="Y141"/>
      <c r="Z141"/>
      <c r="AA141"/>
    </row>
    <row r="142" ht="39" customHeight="1" spans="1:27">
      <c r="A142" s="34">
        <v>11</v>
      </c>
      <c r="B142" s="52" t="s">
        <v>271</v>
      </c>
      <c r="C142" s="52">
        <v>2025.6</v>
      </c>
      <c r="D142" s="52" t="s">
        <v>75</v>
      </c>
      <c r="E142" s="52" t="s">
        <v>83</v>
      </c>
      <c r="F142" s="52" t="s">
        <v>15</v>
      </c>
      <c r="G142" s="34" t="s">
        <v>77</v>
      </c>
      <c r="H142" s="34" t="s">
        <v>123</v>
      </c>
      <c r="I142" s="53" t="s">
        <v>152</v>
      </c>
      <c r="J142" s="34" t="s">
        <v>153</v>
      </c>
      <c r="K142" s="34" t="s">
        <v>252</v>
      </c>
      <c r="L142" s="34" t="s">
        <v>20</v>
      </c>
      <c r="M142" s="34">
        <v>1</v>
      </c>
      <c r="N142" s="35" t="s">
        <v>84</v>
      </c>
      <c r="O142" s="34"/>
      <c r="P142" s="34"/>
      <c r="Q142"/>
      <c r="R142"/>
      <c r="S142"/>
      <c r="T142"/>
      <c r="U142"/>
      <c r="V142"/>
      <c r="W142"/>
      <c r="X142"/>
      <c r="Y142"/>
      <c r="Z142"/>
      <c r="AA142"/>
    </row>
    <row r="143" ht="14.25" spans="1:27">
      <c r="A143" s="34"/>
      <c r="B143" s="52"/>
      <c r="C143" s="52"/>
      <c r="D143" s="52"/>
      <c r="E143" s="52"/>
      <c r="F143" s="52"/>
      <c r="G143" s="34"/>
      <c r="H143" s="41" t="s">
        <v>123</v>
      </c>
      <c r="I143" s="53" t="s">
        <v>212</v>
      </c>
      <c r="J143" s="94" t="s">
        <v>272</v>
      </c>
      <c r="K143" s="41" t="s">
        <v>252</v>
      </c>
      <c r="L143" s="41" t="s">
        <v>20</v>
      </c>
      <c r="M143" s="41">
        <v>3</v>
      </c>
      <c r="N143" s="42" t="s">
        <v>84</v>
      </c>
      <c r="O143" s="4"/>
      <c r="P143" s="34"/>
      <c r="Q143"/>
      <c r="R143"/>
      <c r="S143"/>
      <c r="T143"/>
      <c r="U143"/>
      <c r="V143"/>
      <c r="W143"/>
      <c r="X143"/>
      <c r="Y143"/>
      <c r="Z143"/>
      <c r="AA143"/>
    </row>
    <row r="144" ht="14.25" spans="1:27">
      <c r="A144" s="34"/>
      <c r="B144" s="52"/>
      <c r="C144" s="52"/>
      <c r="D144" s="52"/>
      <c r="E144" s="52"/>
      <c r="F144" s="52"/>
      <c r="G144" s="34"/>
      <c r="H144" s="54"/>
      <c r="I144" s="53" t="s">
        <v>273</v>
      </c>
      <c r="J144" s="54"/>
      <c r="K144" s="54"/>
      <c r="L144" s="54"/>
      <c r="M144" s="54"/>
      <c r="N144" s="66"/>
      <c r="O144" s="4"/>
      <c r="P144" s="34"/>
      <c r="Q144"/>
      <c r="R144"/>
      <c r="S144"/>
      <c r="T144"/>
      <c r="U144"/>
      <c r="V144"/>
      <c r="W144"/>
      <c r="X144"/>
      <c r="Y144"/>
      <c r="Z144"/>
      <c r="AA144"/>
    </row>
    <row r="145" ht="14.25" spans="1:27">
      <c r="A145" s="34"/>
      <c r="B145" s="52"/>
      <c r="C145" s="52"/>
      <c r="D145" s="52"/>
      <c r="E145" s="52"/>
      <c r="F145" s="52"/>
      <c r="G145" s="34"/>
      <c r="H145" s="56"/>
      <c r="I145" s="53" t="s">
        <v>214</v>
      </c>
      <c r="J145" s="56"/>
      <c r="K145" s="56"/>
      <c r="L145" s="56"/>
      <c r="M145" s="56"/>
      <c r="N145" s="93"/>
      <c r="O145" s="4"/>
      <c r="P145" s="34"/>
      <c r="Q145"/>
      <c r="R145"/>
      <c r="S145"/>
      <c r="T145"/>
      <c r="U145"/>
      <c r="V145"/>
      <c r="W145"/>
      <c r="X145"/>
      <c r="Y145"/>
      <c r="Z145"/>
      <c r="AA145"/>
    </row>
    <row r="146" ht="39" customHeight="1" spans="1:27">
      <c r="A146" s="4"/>
      <c r="B146" s="4"/>
      <c r="C146" s="4"/>
      <c r="D146" s="4"/>
      <c r="E146" s="4"/>
      <c r="F146" s="4"/>
      <c r="G146" s="4"/>
      <c r="H146" s="34" t="s">
        <v>78</v>
      </c>
      <c r="I146" s="53" t="s">
        <v>154</v>
      </c>
      <c r="J146" s="78" t="s">
        <v>153</v>
      </c>
      <c r="K146" s="34" t="s">
        <v>252</v>
      </c>
      <c r="L146" s="34" t="s">
        <v>20</v>
      </c>
      <c r="M146" s="34">
        <v>1</v>
      </c>
      <c r="N146" s="35" t="s">
        <v>84</v>
      </c>
      <c r="O146" s="4"/>
      <c r="P146" s="4"/>
      <c r="Q146"/>
      <c r="R146"/>
      <c r="S146"/>
      <c r="T146"/>
      <c r="U146"/>
      <c r="V146"/>
      <c r="W146"/>
      <c r="X146"/>
      <c r="Y146"/>
      <c r="Z146"/>
      <c r="AA146"/>
    </row>
    <row r="147" ht="17.25" customHeight="1" spans="1:27">
      <c r="A147" s="34"/>
      <c r="B147" s="52"/>
      <c r="C147" s="52"/>
      <c r="D147" s="52"/>
      <c r="E147" s="52"/>
      <c r="F147" s="52"/>
      <c r="G147" s="34"/>
      <c r="H147" s="34" t="s">
        <v>78</v>
      </c>
      <c r="I147" s="53" t="s">
        <v>79</v>
      </c>
      <c r="J147" s="34" t="s">
        <v>80</v>
      </c>
      <c r="K147" s="41" t="s">
        <v>252</v>
      </c>
      <c r="L147" s="34" t="s">
        <v>20</v>
      </c>
      <c r="M147" s="34">
        <v>2</v>
      </c>
      <c r="N147" s="35" t="s">
        <v>84</v>
      </c>
      <c r="O147" s="4"/>
      <c r="P147" s="34"/>
      <c r="Q147"/>
      <c r="R147"/>
      <c r="S147"/>
      <c r="T147"/>
      <c r="U147"/>
      <c r="V147"/>
      <c r="W147"/>
      <c r="X147"/>
      <c r="Y147"/>
      <c r="Z147"/>
      <c r="AA147"/>
    </row>
    <row r="148" ht="17.25" customHeight="1" spans="1:27">
      <c r="A148" s="34"/>
      <c r="B148" s="52"/>
      <c r="C148" s="52"/>
      <c r="D148" s="52"/>
      <c r="E148" s="52"/>
      <c r="F148" s="52"/>
      <c r="G148" s="34"/>
      <c r="H148" s="4"/>
      <c r="I148" s="53" t="s">
        <v>81</v>
      </c>
      <c r="J148" s="55"/>
      <c r="K148" s="91"/>
      <c r="L148" s="55"/>
      <c r="M148" s="55"/>
      <c r="N148" s="88"/>
      <c r="O148" s="4"/>
      <c r="P148" s="34"/>
      <c r="Q148"/>
      <c r="R148"/>
      <c r="S148"/>
      <c r="T148"/>
      <c r="U148"/>
      <c r="V148"/>
      <c r="W148"/>
      <c r="X148"/>
      <c r="Y148"/>
      <c r="Z148"/>
      <c r="AA148"/>
    </row>
    <row r="149" ht="17.25" customHeight="1" spans="1:27">
      <c r="A149" s="34"/>
      <c r="B149" s="52"/>
      <c r="C149" s="52"/>
      <c r="D149" s="52"/>
      <c r="E149" s="52"/>
      <c r="F149" s="52"/>
      <c r="G149" s="34"/>
      <c r="H149" s="41" t="s">
        <v>99</v>
      </c>
      <c r="I149" s="53" t="s">
        <v>212</v>
      </c>
      <c r="J149" s="94" t="s">
        <v>218</v>
      </c>
      <c r="K149" s="41" t="s">
        <v>252</v>
      </c>
      <c r="L149" s="41" t="s">
        <v>20</v>
      </c>
      <c r="M149" s="41">
        <v>3</v>
      </c>
      <c r="N149" s="42" t="s">
        <v>84</v>
      </c>
      <c r="O149" s="4"/>
      <c r="P149" s="34"/>
      <c r="Q149"/>
      <c r="R149"/>
      <c r="S149"/>
      <c r="T149"/>
      <c r="U149"/>
      <c r="V149"/>
      <c r="W149"/>
      <c r="X149"/>
      <c r="Y149"/>
      <c r="Z149"/>
      <c r="AA149"/>
    </row>
    <row r="150" ht="17.25" customHeight="1" spans="1:27">
      <c r="A150" s="4"/>
      <c r="B150" s="4"/>
      <c r="C150" s="4"/>
      <c r="D150" s="4"/>
      <c r="E150" s="4"/>
      <c r="F150" s="4"/>
      <c r="G150" s="4"/>
      <c r="H150" s="54"/>
      <c r="I150" s="53" t="s">
        <v>274</v>
      </c>
      <c r="J150" s="54"/>
      <c r="K150" s="89"/>
      <c r="L150" s="89"/>
      <c r="M150" s="89"/>
      <c r="N150" s="90"/>
      <c r="O150" s="4"/>
      <c r="P150" s="4"/>
      <c r="Q150"/>
      <c r="R150"/>
      <c r="S150"/>
      <c r="T150"/>
      <c r="U150"/>
      <c r="V150"/>
      <c r="W150"/>
      <c r="X150"/>
      <c r="Y150"/>
      <c r="Z150"/>
      <c r="AA150"/>
    </row>
    <row r="151" ht="20.25" customHeight="1" spans="1:27">
      <c r="A151" s="4"/>
      <c r="B151" s="4"/>
      <c r="C151" s="4"/>
      <c r="D151" s="4"/>
      <c r="E151" s="4"/>
      <c r="F151" s="4"/>
      <c r="G151" s="4"/>
      <c r="H151" s="56"/>
      <c r="I151" s="53" t="s">
        <v>214</v>
      </c>
      <c r="J151" s="56"/>
      <c r="K151" s="56"/>
      <c r="L151" s="56"/>
      <c r="M151" s="56"/>
      <c r="N151" s="93"/>
      <c r="O151" s="4"/>
      <c r="P151" s="4"/>
      <c r="Q151"/>
      <c r="R151"/>
      <c r="S151"/>
      <c r="T151"/>
      <c r="U151"/>
      <c r="V151"/>
      <c r="W151"/>
      <c r="X151"/>
      <c r="Y151"/>
      <c r="Z151"/>
      <c r="AA151"/>
    </row>
    <row r="152" ht="17.25" customHeight="1" spans="1:27">
      <c r="A152" s="34">
        <v>12</v>
      </c>
      <c r="B152" s="95" t="s">
        <v>275</v>
      </c>
      <c r="C152" s="41">
        <v>2025.8</v>
      </c>
      <c r="D152" s="74" t="s">
        <v>122</v>
      </c>
      <c r="E152" s="41" t="s">
        <v>83</v>
      </c>
      <c r="F152" s="41" t="s">
        <v>15</v>
      </c>
      <c r="G152" s="41" t="s">
        <v>77</v>
      </c>
      <c r="H152" s="34" t="s">
        <v>123</v>
      </c>
      <c r="I152" s="53" t="s">
        <v>65</v>
      </c>
      <c r="J152" s="34" t="s">
        <v>88</v>
      </c>
      <c r="K152" s="34" t="s">
        <v>252</v>
      </c>
      <c r="L152" s="34" t="s">
        <v>20</v>
      </c>
      <c r="M152" s="34">
        <v>3</v>
      </c>
      <c r="N152" s="34" t="s">
        <v>84</v>
      </c>
      <c r="O152" s="75"/>
      <c r="P152" s="34"/>
      <c r="Q152"/>
      <c r="R152"/>
      <c r="S152"/>
      <c r="T152"/>
      <c r="U152"/>
      <c r="V152"/>
      <c r="W152"/>
      <c r="X152"/>
      <c r="Y152"/>
      <c r="Z152"/>
      <c r="AA152"/>
    </row>
    <row r="153" ht="17.25" customHeight="1" spans="1:27">
      <c r="A153" s="4"/>
      <c r="B153" s="4"/>
      <c r="C153" s="54"/>
      <c r="D153" s="54"/>
      <c r="E153" s="54"/>
      <c r="F153" s="54"/>
      <c r="G153" s="54"/>
      <c r="H153" s="4"/>
      <c r="I153" s="53" t="s">
        <v>124</v>
      </c>
      <c r="J153" s="55"/>
      <c r="K153" s="4"/>
      <c r="L153" s="4"/>
      <c r="M153" s="4"/>
      <c r="N153" s="4"/>
      <c r="O153" s="71"/>
      <c r="P153" s="4"/>
      <c r="Q153"/>
      <c r="R153"/>
      <c r="S153"/>
      <c r="T153"/>
      <c r="U153"/>
      <c r="V153"/>
      <c r="W153"/>
      <c r="X153"/>
      <c r="Y153"/>
      <c r="Z153"/>
      <c r="AA153"/>
    </row>
    <row r="154" ht="17.25" customHeight="1" spans="1:27">
      <c r="A154" s="4"/>
      <c r="B154" s="4"/>
      <c r="C154" s="54"/>
      <c r="D154" s="54"/>
      <c r="E154" s="54"/>
      <c r="F154" s="54"/>
      <c r="G154" s="54"/>
      <c r="H154" s="4"/>
      <c r="I154" s="53" t="s">
        <v>125</v>
      </c>
      <c r="J154" s="4"/>
      <c r="K154" s="4"/>
      <c r="L154" s="4"/>
      <c r="M154" s="4"/>
      <c r="N154" s="4"/>
      <c r="O154" s="71"/>
      <c r="P154" s="4"/>
      <c r="Q154"/>
      <c r="R154"/>
      <c r="S154"/>
      <c r="T154"/>
      <c r="U154"/>
      <c r="V154"/>
      <c r="W154"/>
      <c r="X154"/>
      <c r="Y154"/>
      <c r="Z154"/>
      <c r="AA154"/>
    </row>
    <row r="155" ht="17.25" customHeight="1" spans="1:27">
      <c r="A155" s="4"/>
      <c r="B155" s="4"/>
      <c r="C155" s="54"/>
      <c r="D155" s="54"/>
      <c r="E155" s="54"/>
      <c r="F155" s="54"/>
      <c r="G155" s="54"/>
      <c r="H155" s="34" t="s">
        <v>78</v>
      </c>
      <c r="I155" s="53" t="s">
        <v>65</v>
      </c>
      <c r="J155" s="34" t="s">
        <v>88</v>
      </c>
      <c r="K155" s="34" t="s">
        <v>252</v>
      </c>
      <c r="L155" s="34" t="s">
        <v>20</v>
      </c>
      <c r="M155" s="34">
        <v>3</v>
      </c>
      <c r="N155" s="34" t="s">
        <v>84</v>
      </c>
      <c r="O155" s="71"/>
      <c r="P155" s="4"/>
      <c r="Q155"/>
      <c r="R155"/>
      <c r="S155"/>
      <c r="T155"/>
      <c r="U155"/>
      <c r="V155"/>
      <c r="W155"/>
      <c r="X155"/>
      <c r="Y155"/>
      <c r="Z155"/>
      <c r="AA155"/>
    </row>
    <row r="156" ht="17.25" customHeight="1" spans="1:27">
      <c r="A156" s="4"/>
      <c r="B156" s="4"/>
      <c r="C156" s="54"/>
      <c r="D156" s="54"/>
      <c r="E156" s="54"/>
      <c r="F156" s="54"/>
      <c r="G156" s="54"/>
      <c r="H156" s="4"/>
      <c r="I156" s="53" t="s">
        <v>126</v>
      </c>
      <c r="J156" s="4"/>
      <c r="K156" s="4"/>
      <c r="L156" s="4"/>
      <c r="M156" s="4"/>
      <c r="N156" s="4"/>
      <c r="O156" s="71"/>
      <c r="P156" s="4"/>
      <c r="Q156"/>
      <c r="R156"/>
      <c r="S156"/>
      <c r="T156"/>
      <c r="U156"/>
      <c r="V156"/>
      <c r="W156"/>
      <c r="X156"/>
      <c r="Y156"/>
      <c r="Z156"/>
      <c r="AA156"/>
    </row>
    <row r="157" ht="17.25" customHeight="1" spans="1:27">
      <c r="A157" s="4"/>
      <c r="B157" s="4"/>
      <c r="C157" s="54"/>
      <c r="D157" s="54"/>
      <c r="E157" s="54"/>
      <c r="F157" s="54"/>
      <c r="G157" s="54"/>
      <c r="H157" s="4"/>
      <c r="I157" s="53" t="s">
        <v>63</v>
      </c>
      <c r="J157" s="4"/>
      <c r="K157" s="4"/>
      <c r="L157" s="4"/>
      <c r="M157" s="4"/>
      <c r="N157" s="4"/>
      <c r="O157" s="71"/>
      <c r="P157" s="4"/>
      <c r="Q157"/>
      <c r="R157"/>
      <c r="S157"/>
      <c r="T157"/>
      <c r="U157"/>
      <c r="V157"/>
      <c r="W157"/>
      <c r="X157"/>
      <c r="Y157"/>
      <c r="Z157"/>
      <c r="AA157"/>
    </row>
    <row r="158" ht="17.25" customHeight="1" spans="1:27">
      <c r="A158" s="4"/>
      <c r="B158" s="4"/>
      <c r="C158" s="54"/>
      <c r="D158" s="54"/>
      <c r="E158" s="54"/>
      <c r="F158" s="54"/>
      <c r="G158" s="54"/>
      <c r="H158" s="34" t="s">
        <v>99</v>
      </c>
      <c r="I158" s="53" t="s">
        <v>127</v>
      </c>
      <c r="J158" s="34" t="s">
        <v>88</v>
      </c>
      <c r="K158" s="34" t="s">
        <v>252</v>
      </c>
      <c r="L158" s="34" t="s">
        <v>20</v>
      </c>
      <c r="M158" s="34">
        <v>2</v>
      </c>
      <c r="N158" s="34" t="s">
        <v>84</v>
      </c>
      <c r="O158" s="71"/>
      <c r="P158" s="4"/>
      <c r="Q158"/>
      <c r="R158"/>
      <c r="S158"/>
      <c r="T158"/>
      <c r="U158"/>
      <c r="V158"/>
      <c r="W158"/>
      <c r="X158"/>
      <c r="Y158"/>
      <c r="Z158"/>
      <c r="AA158"/>
    </row>
    <row r="159" ht="17.25" customHeight="1" spans="1:27">
      <c r="A159" s="4"/>
      <c r="B159" s="4"/>
      <c r="C159" s="54"/>
      <c r="D159" s="54"/>
      <c r="E159" s="54"/>
      <c r="F159" s="54"/>
      <c r="G159" s="54"/>
      <c r="H159" s="4"/>
      <c r="I159" s="53" t="s">
        <v>128</v>
      </c>
      <c r="J159" s="4"/>
      <c r="K159" s="4"/>
      <c r="L159" s="4"/>
      <c r="M159" s="4"/>
      <c r="N159" s="4"/>
      <c r="O159" s="71"/>
      <c r="P159" s="4"/>
      <c r="Q159"/>
      <c r="R159"/>
      <c r="S159"/>
      <c r="T159"/>
      <c r="U159"/>
      <c r="V159"/>
      <c r="W159"/>
      <c r="X159"/>
      <c r="Y159"/>
      <c r="Z159"/>
      <c r="AA159"/>
    </row>
    <row r="160" ht="17.25" customHeight="1" spans="1:27">
      <c r="A160" s="4"/>
      <c r="B160" s="4"/>
      <c r="C160" s="54"/>
      <c r="D160" s="54"/>
      <c r="E160" s="54"/>
      <c r="F160" s="54"/>
      <c r="G160" s="54"/>
      <c r="H160" s="63" t="s">
        <v>99</v>
      </c>
      <c r="I160" s="63" t="s">
        <v>155</v>
      </c>
      <c r="J160" s="63" t="s">
        <v>156</v>
      </c>
      <c r="K160" s="63" t="s">
        <v>252</v>
      </c>
      <c r="L160" s="63" t="s">
        <v>20</v>
      </c>
      <c r="M160" s="63">
        <v>1</v>
      </c>
      <c r="N160" s="63" t="s">
        <v>84</v>
      </c>
      <c r="O160" s="71"/>
      <c r="P160" s="4"/>
      <c r="Q160"/>
      <c r="R160"/>
      <c r="S160"/>
      <c r="T160"/>
      <c r="U160"/>
      <c r="V160"/>
      <c r="W160"/>
      <c r="X160"/>
      <c r="Y160"/>
      <c r="Z160"/>
      <c r="AA160"/>
    </row>
    <row r="161" ht="17.25" customHeight="1" spans="1:27">
      <c r="A161" s="4"/>
      <c r="B161" s="4"/>
      <c r="C161" s="54"/>
      <c r="D161" s="54"/>
      <c r="E161" s="54"/>
      <c r="F161" s="54"/>
      <c r="G161" s="54"/>
      <c r="H161" s="63" t="s">
        <v>99</v>
      </c>
      <c r="I161" s="63" t="s">
        <v>276</v>
      </c>
      <c r="J161" s="63" t="s">
        <v>158</v>
      </c>
      <c r="K161" s="63" t="s">
        <v>252</v>
      </c>
      <c r="L161" s="63" t="s">
        <v>20</v>
      </c>
      <c r="M161" s="63">
        <v>1</v>
      </c>
      <c r="N161" s="63" t="s">
        <v>84</v>
      </c>
      <c r="O161" s="71"/>
      <c r="P161" s="4"/>
      <c r="Q161"/>
      <c r="R161"/>
      <c r="S161"/>
      <c r="T161"/>
      <c r="U161"/>
      <c r="V161"/>
      <c r="W161"/>
      <c r="X161"/>
      <c r="Y161"/>
      <c r="Z161"/>
      <c r="AA161"/>
    </row>
    <row r="162" ht="17.25" customHeight="1" spans="1:27">
      <c r="A162" s="4"/>
      <c r="B162" s="4"/>
      <c r="C162" s="54"/>
      <c r="D162" s="54"/>
      <c r="E162" s="54"/>
      <c r="F162" s="54"/>
      <c r="G162" s="54"/>
      <c r="H162" s="63" t="s">
        <v>99</v>
      </c>
      <c r="I162" s="63" t="s">
        <v>159</v>
      </c>
      <c r="J162" s="63" t="s">
        <v>160</v>
      </c>
      <c r="K162" s="63" t="s">
        <v>252</v>
      </c>
      <c r="L162" s="63" t="s">
        <v>20</v>
      </c>
      <c r="M162" s="63">
        <v>1</v>
      </c>
      <c r="N162" s="63" t="s">
        <v>84</v>
      </c>
      <c r="O162" s="71"/>
      <c r="P162" s="4"/>
      <c r="Q162"/>
      <c r="R162"/>
      <c r="S162"/>
      <c r="T162"/>
      <c r="U162"/>
      <c r="V162"/>
      <c r="W162"/>
      <c r="X162"/>
      <c r="Y162"/>
      <c r="Z162"/>
      <c r="AA162"/>
    </row>
    <row r="163" ht="17.25" customHeight="1" spans="1:27">
      <c r="A163" s="4"/>
      <c r="B163" s="4"/>
      <c r="C163" s="54"/>
      <c r="D163" s="54"/>
      <c r="E163" s="54"/>
      <c r="F163" s="54"/>
      <c r="G163" s="54"/>
      <c r="H163" s="96" t="s">
        <v>99</v>
      </c>
      <c r="I163" s="63" t="s">
        <v>81</v>
      </c>
      <c r="J163" s="96" t="s">
        <v>158</v>
      </c>
      <c r="K163" s="96" t="s">
        <v>252</v>
      </c>
      <c r="L163" s="96" t="s">
        <v>20</v>
      </c>
      <c r="M163" s="96">
        <v>2</v>
      </c>
      <c r="N163" s="96" t="s">
        <v>84</v>
      </c>
      <c r="O163" s="71"/>
      <c r="P163" s="4"/>
      <c r="Q163"/>
      <c r="R163"/>
      <c r="S163"/>
      <c r="T163"/>
      <c r="U163"/>
      <c r="V163"/>
      <c r="W163"/>
      <c r="X163"/>
      <c r="Y163"/>
      <c r="Z163"/>
      <c r="AA163"/>
    </row>
    <row r="164" ht="17.25" customHeight="1" spans="1:27">
      <c r="A164" s="34"/>
      <c r="B164" s="95"/>
      <c r="C164" s="79"/>
      <c r="D164" s="81"/>
      <c r="E164" s="79"/>
      <c r="F164" s="79"/>
      <c r="G164" s="79"/>
      <c r="H164" s="56"/>
      <c r="I164" s="63" t="s">
        <v>79</v>
      </c>
      <c r="J164" s="56"/>
      <c r="K164" s="56"/>
      <c r="L164" s="56"/>
      <c r="M164" s="56"/>
      <c r="N164" s="56"/>
      <c r="O164" s="75"/>
      <c r="P164" s="34"/>
      <c r="Q164"/>
      <c r="R164"/>
      <c r="S164"/>
      <c r="T164"/>
      <c r="U164"/>
      <c r="V164"/>
      <c r="W164"/>
      <c r="X164"/>
      <c r="Y164"/>
      <c r="Z164"/>
      <c r="AA164"/>
    </row>
    <row r="165" ht="17.25" customHeight="1" spans="1:27">
      <c r="A165" s="4"/>
      <c r="B165" s="4"/>
      <c r="C165" s="56"/>
      <c r="D165" s="56"/>
      <c r="E165" s="56"/>
      <c r="F165" s="56"/>
      <c r="G165" s="56"/>
      <c r="H165" s="63" t="s">
        <v>99</v>
      </c>
      <c r="I165" s="63" t="s">
        <v>162</v>
      </c>
      <c r="J165" s="63" t="s">
        <v>163</v>
      </c>
      <c r="K165" s="63" t="s">
        <v>252</v>
      </c>
      <c r="L165" s="63" t="s">
        <v>20</v>
      </c>
      <c r="M165" s="63">
        <v>1</v>
      </c>
      <c r="N165" s="63" t="s">
        <v>84</v>
      </c>
      <c r="O165" s="71"/>
      <c r="P165" s="4"/>
      <c r="Q165"/>
      <c r="R165"/>
      <c r="S165"/>
      <c r="T165"/>
      <c r="U165"/>
      <c r="V165"/>
      <c r="W165"/>
      <c r="X165"/>
      <c r="Y165"/>
      <c r="Z165"/>
      <c r="AA165"/>
    </row>
    <row r="166" ht="17.25" customHeight="1" spans="1:27">
      <c r="A166" s="34">
        <v>13</v>
      </c>
      <c r="B166" s="34" t="s">
        <v>85</v>
      </c>
      <c r="C166" s="34">
        <v>2025.4</v>
      </c>
      <c r="D166" s="52" t="s">
        <v>32</v>
      </c>
      <c r="E166" s="34" t="s">
        <v>86</v>
      </c>
      <c r="F166" s="34" t="s">
        <v>15</v>
      </c>
      <c r="G166" s="63" t="s">
        <v>77</v>
      </c>
      <c r="H166" s="63" t="s">
        <v>78</v>
      </c>
      <c r="I166" s="53" t="s">
        <v>87</v>
      </c>
      <c r="J166" s="34" t="s">
        <v>88</v>
      </c>
      <c r="K166" s="34" t="s">
        <v>252</v>
      </c>
      <c r="L166" s="34" t="s">
        <v>20</v>
      </c>
      <c r="M166" s="34">
        <v>1</v>
      </c>
      <c r="N166" s="34" t="s">
        <v>84</v>
      </c>
      <c r="O166" s="97"/>
      <c r="P166" s="34"/>
      <c r="Q166"/>
      <c r="R166"/>
      <c r="S166"/>
      <c r="T166"/>
      <c r="U166"/>
      <c r="V166"/>
      <c r="W166"/>
      <c r="X166"/>
      <c r="Y166"/>
      <c r="Z166"/>
      <c r="AA166"/>
    </row>
    <row r="167" ht="17.25" customHeight="1" spans="1:27">
      <c r="A167" s="4"/>
      <c r="B167" s="4"/>
      <c r="C167" s="4"/>
      <c r="D167" s="4"/>
      <c r="E167" s="4"/>
      <c r="F167" s="4"/>
      <c r="G167" s="4"/>
      <c r="H167" s="96" t="s">
        <v>89</v>
      </c>
      <c r="I167" s="65" t="s">
        <v>90</v>
      </c>
      <c r="J167" s="34" t="s">
        <v>88</v>
      </c>
      <c r="K167" s="34" t="s">
        <v>252</v>
      </c>
      <c r="L167" s="34" t="s">
        <v>20</v>
      </c>
      <c r="M167" s="34">
        <v>2</v>
      </c>
      <c r="N167" s="34" t="s">
        <v>84</v>
      </c>
      <c r="O167"/>
      <c r="P167" s="4"/>
      <c r="Q167"/>
      <c r="R167"/>
      <c r="S167"/>
      <c r="T167"/>
      <c r="U167"/>
      <c r="V167"/>
      <c r="W167"/>
      <c r="X167"/>
      <c r="Y167"/>
      <c r="Z167"/>
      <c r="AA167"/>
    </row>
    <row r="168" ht="17.25" customHeight="1" spans="1:27">
      <c r="A168" s="8"/>
      <c r="B168" s="4"/>
      <c r="C168" s="68"/>
      <c r="D168" s="67"/>
      <c r="E168" s="69"/>
      <c r="F168" s="69"/>
      <c r="G168" s="4"/>
      <c r="H168" s="56"/>
      <c r="I168" s="65" t="s">
        <v>91</v>
      </c>
      <c r="J168" s="55"/>
      <c r="K168" s="55"/>
      <c r="L168" s="55"/>
      <c r="M168" s="55"/>
      <c r="N168" s="55"/>
      <c r="O168" s="7"/>
      <c r="P168" s="8"/>
      <c r="Q168"/>
      <c r="R168"/>
      <c r="S168"/>
      <c r="T168"/>
      <c r="U168"/>
      <c r="V168"/>
      <c r="W168"/>
      <c r="X168"/>
      <c r="Y168"/>
      <c r="Z168"/>
      <c r="AA168"/>
    </row>
    <row r="169" ht="17.25" customHeight="1" spans="1:27">
      <c r="A169" s="55"/>
      <c r="B169" s="55"/>
      <c r="C169" s="55"/>
      <c r="D169" s="55"/>
      <c r="E169" s="55"/>
      <c r="F169" s="55"/>
      <c r="G169" s="55"/>
      <c r="H169" s="63" t="s">
        <v>89</v>
      </c>
      <c r="I169" s="53" t="s">
        <v>64</v>
      </c>
      <c r="J169" s="34" t="s">
        <v>88</v>
      </c>
      <c r="K169" s="34" t="s">
        <v>252</v>
      </c>
      <c r="L169" s="34" t="s">
        <v>20</v>
      </c>
      <c r="M169" s="34">
        <v>1</v>
      </c>
      <c r="N169" s="34" t="s">
        <v>84</v>
      </c>
      <c r="P169" s="55"/>
      <c r="Q169"/>
      <c r="R169"/>
      <c r="S169"/>
      <c r="T169"/>
      <c r="U169"/>
      <c r="V169"/>
      <c r="W169"/>
      <c r="X169"/>
      <c r="Y169"/>
      <c r="Z169"/>
      <c r="AA169"/>
    </row>
    <row r="170" ht="17.25" customHeight="1" spans="1:27">
      <c r="A170" s="4"/>
      <c r="B170" s="4"/>
      <c r="C170" s="4"/>
      <c r="D170" s="4"/>
      <c r="E170" s="4"/>
      <c r="F170" s="4"/>
      <c r="G170" s="4"/>
      <c r="H170" s="96" t="s">
        <v>89</v>
      </c>
      <c r="I170" s="53" t="s">
        <v>92</v>
      </c>
      <c r="J170" s="34" t="s">
        <v>88</v>
      </c>
      <c r="K170" s="34" t="s">
        <v>252</v>
      </c>
      <c r="L170" s="34" t="s">
        <v>20</v>
      </c>
      <c r="M170" s="34">
        <v>2</v>
      </c>
      <c r="N170" s="34" t="s">
        <v>84</v>
      </c>
      <c r="O170"/>
      <c r="P170" s="4"/>
      <c r="Q170"/>
      <c r="R170"/>
      <c r="S170"/>
      <c r="T170"/>
      <c r="U170"/>
      <c r="V170"/>
      <c r="W170"/>
      <c r="X170"/>
      <c r="Y170"/>
      <c r="Z170"/>
      <c r="AA170"/>
    </row>
    <row r="171" ht="17.25" customHeight="1" spans="1:27">
      <c r="A171" s="8"/>
      <c r="B171" s="4"/>
      <c r="C171" s="68"/>
      <c r="D171" s="67"/>
      <c r="E171" s="69"/>
      <c r="F171" s="69"/>
      <c r="G171" s="4"/>
      <c r="H171" s="56"/>
      <c r="I171" s="53" t="s">
        <v>93</v>
      </c>
      <c r="J171" s="4"/>
      <c r="K171" s="4"/>
      <c r="L171" s="4"/>
      <c r="M171" s="4"/>
      <c r="N171" s="4"/>
      <c r="O171" s="7"/>
      <c r="P171" s="8"/>
      <c r="Q171"/>
      <c r="R171"/>
      <c r="S171"/>
      <c r="T171"/>
      <c r="U171"/>
      <c r="V171"/>
      <c r="W171"/>
      <c r="X171"/>
      <c r="Y171"/>
      <c r="Z171"/>
      <c r="AA171"/>
    </row>
    <row r="172" ht="17.25" customHeight="1" spans="1:27">
      <c r="A172" s="68"/>
      <c r="B172" s="4"/>
      <c r="C172" s="68"/>
      <c r="D172" s="67"/>
      <c r="E172" s="69"/>
      <c r="F172" s="69"/>
      <c r="G172" s="4"/>
      <c r="H172" s="63" t="s">
        <v>89</v>
      </c>
      <c r="I172" s="53" t="s">
        <v>94</v>
      </c>
      <c r="J172" s="34" t="s">
        <v>88</v>
      </c>
      <c r="K172" s="34" t="s">
        <v>252</v>
      </c>
      <c r="L172" s="34" t="s">
        <v>20</v>
      </c>
      <c r="M172" s="34">
        <v>1</v>
      </c>
      <c r="N172" s="34" t="s">
        <v>84</v>
      </c>
      <c r="O172" s="98"/>
      <c r="P172" s="68"/>
      <c r="Q172"/>
      <c r="R172"/>
      <c r="S172"/>
      <c r="T172"/>
      <c r="U172"/>
      <c r="V172"/>
      <c r="W172"/>
      <c r="X172"/>
      <c r="Y172"/>
      <c r="Z172"/>
      <c r="AA172"/>
    </row>
    <row r="173" ht="17.25" customHeight="1" spans="1:27">
      <c r="A173" s="4"/>
      <c r="B173" s="4"/>
      <c r="C173" s="4"/>
      <c r="D173" s="4"/>
      <c r="E173" s="4"/>
      <c r="F173" s="4"/>
      <c r="G173" s="4"/>
      <c r="H173" s="63" t="s">
        <v>89</v>
      </c>
      <c r="I173" s="53" t="s">
        <v>95</v>
      </c>
      <c r="J173" s="34" t="s">
        <v>96</v>
      </c>
      <c r="K173" s="34" t="s">
        <v>252</v>
      </c>
      <c r="L173" s="34" t="s">
        <v>20</v>
      </c>
      <c r="M173" s="34">
        <v>1</v>
      </c>
      <c r="N173" s="34" t="s">
        <v>84</v>
      </c>
      <c r="O173" s="16"/>
      <c r="P173" s="4"/>
      <c r="Q173"/>
      <c r="R173"/>
      <c r="S173"/>
      <c r="T173"/>
      <c r="U173"/>
      <c r="V173"/>
      <c r="W173"/>
      <c r="X173"/>
      <c r="Y173"/>
      <c r="Z173"/>
      <c r="AA173"/>
    </row>
    <row r="174" ht="30.75" customHeight="1" spans="1:27">
      <c r="A174" s="79">
        <v>14</v>
      </c>
      <c r="B174" s="81" t="s">
        <v>105</v>
      </c>
      <c r="C174" s="79">
        <v>2025.6</v>
      </c>
      <c r="D174" s="81" t="s">
        <v>106</v>
      </c>
      <c r="E174" s="79" t="s">
        <v>86</v>
      </c>
      <c r="F174" s="79" t="s">
        <v>15</v>
      </c>
      <c r="G174" s="79" t="s">
        <v>34</v>
      </c>
      <c r="H174" s="82" t="s">
        <v>89</v>
      </c>
      <c r="I174" s="83" t="s">
        <v>107</v>
      </c>
      <c r="J174" s="82" t="s">
        <v>108</v>
      </c>
      <c r="K174" s="82" t="s">
        <v>252</v>
      </c>
      <c r="L174" s="82" t="s">
        <v>20</v>
      </c>
      <c r="M174" s="82">
        <v>1</v>
      </c>
      <c r="N174" s="82" t="s">
        <v>84</v>
      </c>
      <c r="O174" s="41"/>
      <c r="P174" s="79"/>
      <c r="Q174"/>
      <c r="R174"/>
      <c r="S174"/>
      <c r="T174"/>
      <c r="U174"/>
      <c r="V174"/>
      <c r="W174"/>
      <c r="X174"/>
      <c r="Y174"/>
      <c r="Z174"/>
      <c r="AA174"/>
    </row>
    <row r="175" ht="49.5" customHeight="1" spans="1:27">
      <c r="A175" s="54"/>
      <c r="B175" s="54"/>
      <c r="C175" s="54"/>
      <c r="D175" s="99"/>
      <c r="E175" s="100"/>
      <c r="F175" s="100"/>
      <c r="G175" s="54"/>
      <c r="H175" s="41" t="s">
        <v>89</v>
      </c>
      <c r="I175" s="86" t="s">
        <v>109</v>
      </c>
      <c r="J175" s="41" t="s">
        <v>110</v>
      </c>
      <c r="K175" s="41" t="s">
        <v>252</v>
      </c>
      <c r="L175" s="41" t="s">
        <v>20</v>
      </c>
      <c r="M175" s="41">
        <v>1</v>
      </c>
      <c r="N175" s="41" t="s">
        <v>84</v>
      </c>
      <c r="O175" s="54"/>
      <c r="P175" s="54"/>
      <c r="Q175"/>
      <c r="R175"/>
      <c r="S175"/>
      <c r="T175"/>
      <c r="U175"/>
      <c r="V175"/>
      <c r="W175"/>
      <c r="X175"/>
      <c r="Y175"/>
      <c r="Z175"/>
      <c r="AA175"/>
    </row>
    <row r="176" ht="17.25" customHeight="1" spans="1:27">
      <c r="A176" s="41">
        <v>15</v>
      </c>
      <c r="B176" s="74" t="s">
        <v>31</v>
      </c>
      <c r="C176" s="41">
        <v>2025.4</v>
      </c>
      <c r="D176" s="74" t="s">
        <v>32</v>
      </c>
      <c r="E176" s="41" t="s">
        <v>33</v>
      </c>
      <c r="F176" s="41" t="s">
        <v>15</v>
      </c>
      <c r="G176" s="41" t="s">
        <v>77</v>
      </c>
      <c r="H176" s="34" t="s">
        <v>17</v>
      </c>
      <c r="I176" s="65" t="s">
        <v>35</v>
      </c>
      <c r="J176" s="52" t="s">
        <v>36</v>
      </c>
      <c r="K176" s="34" t="s">
        <v>252</v>
      </c>
      <c r="L176" s="34" t="s">
        <v>20</v>
      </c>
      <c r="M176" s="34">
        <v>1</v>
      </c>
      <c r="N176" s="34" t="s">
        <v>15</v>
      </c>
      <c r="O176" s="41"/>
      <c r="P176" s="41"/>
      <c r="Q176"/>
      <c r="R176"/>
      <c r="S176"/>
      <c r="T176"/>
      <c r="U176"/>
      <c r="V176"/>
      <c r="W176"/>
      <c r="X176"/>
      <c r="Y176"/>
      <c r="Z176"/>
      <c r="AA176"/>
    </row>
    <row r="177" ht="17.25" customHeight="1" spans="1:27">
      <c r="A177" s="54"/>
      <c r="B177" s="54"/>
      <c r="C177" s="54"/>
      <c r="D177" s="54"/>
      <c r="E177" s="54"/>
      <c r="F177" s="54"/>
      <c r="G177" s="54"/>
      <c r="H177" s="34" t="s">
        <v>25</v>
      </c>
      <c r="I177" s="65" t="s">
        <v>37</v>
      </c>
      <c r="J177" s="52" t="s">
        <v>38</v>
      </c>
      <c r="K177" s="34" t="s">
        <v>252</v>
      </c>
      <c r="L177" s="34" t="s">
        <v>20</v>
      </c>
      <c r="M177" s="34">
        <v>2</v>
      </c>
      <c r="N177" s="34" t="s">
        <v>15</v>
      </c>
      <c r="O177" s="54"/>
      <c r="P177" s="54"/>
      <c r="Q177"/>
      <c r="R177"/>
      <c r="S177"/>
      <c r="T177"/>
      <c r="U177"/>
      <c r="V177"/>
      <c r="W177"/>
      <c r="X177"/>
      <c r="Y177"/>
      <c r="Z177"/>
      <c r="AA177"/>
    </row>
    <row r="178" ht="17.25" customHeight="1" spans="1:27">
      <c r="A178" s="56"/>
      <c r="B178" s="56"/>
      <c r="C178" s="56"/>
      <c r="D178" s="56"/>
      <c r="E178" s="56"/>
      <c r="F178" s="56"/>
      <c r="G178" s="56"/>
      <c r="H178" s="34" t="s">
        <v>17</v>
      </c>
      <c r="I178" s="65" t="s">
        <v>39</v>
      </c>
      <c r="J178" s="52" t="s">
        <v>40</v>
      </c>
      <c r="K178" s="34" t="s">
        <v>252</v>
      </c>
      <c r="L178" s="34" t="s">
        <v>20</v>
      </c>
      <c r="M178" s="34">
        <v>3</v>
      </c>
      <c r="N178" s="34" t="s">
        <v>15</v>
      </c>
      <c r="O178" s="56"/>
      <c r="P178" s="56"/>
      <c r="Q178"/>
      <c r="R178"/>
      <c r="S178"/>
      <c r="T178"/>
      <c r="U178"/>
      <c r="V178"/>
      <c r="W178"/>
      <c r="X178"/>
      <c r="Y178"/>
      <c r="Z178"/>
      <c r="AA178"/>
    </row>
    <row r="179" customHeight="1" spans="1:27">
      <c r="A179" s="43">
        <v>16</v>
      </c>
      <c r="B179" s="43" t="s">
        <v>277</v>
      </c>
      <c r="C179" s="43">
        <v>2025.12</v>
      </c>
      <c r="D179" s="43" t="s">
        <v>278</v>
      </c>
      <c r="E179" s="43" t="s">
        <v>86</v>
      </c>
      <c r="F179" s="43" t="s">
        <v>15</v>
      </c>
      <c r="G179" s="43" t="s">
        <v>16</v>
      </c>
      <c r="H179" s="43" t="s">
        <v>17</v>
      </c>
      <c r="I179" s="43" t="s">
        <v>279</v>
      </c>
      <c r="J179" s="43" t="s">
        <v>280</v>
      </c>
      <c r="K179" s="43" t="s">
        <v>252</v>
      </c>
      <c r="L179" s="43" t="s">
        <v>20</v>
      </c>
      <c r="M179" s="43">
        <v>2</v>
      </c>
      <c r="N179" s="43" t="s">
        <v>15</v>
      </c>
    </row>
    <row r="180" customHeight="1" spans="1:27">
      <c r="A180" s="43">
        <v>17</v>
      </c>
      <c r="B180" s="43" t="s">
        <v>281</v>
      </c>
      <c r="C180" s="43">
        <v>2025.12</v>
      </c>
      <c r="D180" s="43" t="s">
        <v>282</v>
      </c>
      <c r="E180" s="43" t="s">
        <v>86</v>
      </c>
      <c r="F180" s="43" t="s">
        <v>15</v>
      </c>
      <c r="G180" s="43" t="s">
        <v>16</v>
      </c>
      <c r="H180" s="43" t="s">
        <v>123</v>
      </c>
      <c r="I180" s="43" t="s">
        <v>283</v>
      </c>
      <c r="J180" s="43" t="s">
        <v>280</v>
      </c>
      <c r="K180" s="43" t="s">
        <v>252</v>
      </c>
      <c r="L180" s="43" t="s">
        <v>20</v>
      </c>
      <c r="M180" s="43">
        <v>4</v>
      </c>
      <c r="N180" s="43" t="s">
        <v>15</v>
      </c>
    </row>
    <row r="181" customHeight="1" spans="1:27">
      <c r="I181" s="43"/>
    </row>
    <row r="182" customHeight="1" spans="1:27">
      <c r="I182" s="43"/>
    </row>
    <row r="183" customHeight="1" spans="1:27">
      <c r="I183" s="43"/>
    </row>
    <row r="184" customHeight="1" spans="1:27">
      <c r="I184" s="101"/>
    </row>
    <row r="185" customHeight="1" spans="1:27">
      <c r="I185" s="101"/>
    </row>
    <row r="186" customHeight="1" spans="1:27">
      <c r="I186" s="101"/>
    </row>
    <row r="187" customHeight="1" spans="1:27">
      <c r="I187" s="101"/>
    </row>
    <row r="188" customHeight="1" spans="1:27">
      <c r="I188" s="101"/>
    </row>
    <row r="189" customHeight="1" spans="1:27">
      <c r="I189" s="101"/>
    </row>
    <row r="190" customHeight="1" spans="1:27">
      <c r="I190" s="101"/>
    </row>
    <row r="191" customHeight="1" spans="1:27">
      <c r="I191" s="101"/>
    </row>
    <row r="192" customHeight="1" spans="1:27">
      <c r="I192" s="101"/>
    </row>
    <row r="193" customHeight="1" spans="9:9">
      <c r="I193" s="101"/>
    </row>
    <row r="194" customHeight="1" spans="9:9">
      <c r="I194" s="101"/>
    </row>
    <row r="195" customHeight="1" spans="9:9">
      <c r="I195" s="101"/>
    </row>
    <row r="196" customHeight="1" spans="9:9">
      <c r="I196" s="101"/>
    </row>
    <row r="197" customHeight="1" spans="9:9">
      <c r="I197" s="101"/>
    </row>
    <row r="198" customHeight="1" spans="9:9">
      <c r="I198" s="101"/>
    </row>
    <row r="199" customHeight="1" spans="9:9">
      <c r="I199" s="101"/>
    </row>
    <row r="200" customHeight="1" spans="9:9">
      <c r="I200" s="101"/>
    </row>
    <row r="201" customHeight="1" spans="9:9">
      <c r="I201" s="101"/>
    </row>
    <row r="202" customHeight="1" spans="9:9">
      <c r="I202" s="101"/>
    </row>
    <row r="203" customHeight="1" spans="9:9">
      <c r="I203" s="101"/>
    </row>
    <row r="204" customHeight="1" spans="9:9">
      <c r="I204" s="101"/>
    </row>
    <row r="205" customHeight="1" spans="9:9">
      <c r="I205" s="101"/>
    </row>
    <row r="206" customHeight="1" spans="9:9">
      <c r="I206" s="101"/>
    </row>
    <row r="207" customHeight="1" spans="9:9">
      <c r="I207" s="101"/>
    </row>
    <row r="208" customHeight="1" spans="9:9">
      <c r="I208" s="101"/>
    </row>
    <row r="209" customHeight="1" spans="9:9">
      <c r="I209" s="101"/>
    </row>
    <row r="210" customHeight="1" spans="9:9">
      <c r="I210" s="101"/>
    </row>
    <row r="211" customHeight="1" spans="9:9">
      <c r="I211" s="101"/>
    </row>
    <row r="212" customHeight="1" spans="9:9">
      <c r="I212" s="101"/>
    </row>
    <row r="213" customHeight="1" spans="9:9">
      <c r="I213" s="101"/>
    </row>
    <row r="214" customHeight="1" spans="9:9">
      <c r="I214" s="101"/>
    </row>
    <row r="215" customHeight="1" spans="9:9">
      <c r="I215" s="101"/>
    </row>
    <row r="216" customHeight="1" spans="9:9">
      <c r="I216" s="101"/>
    </row>
    <row r="217" customHeight="1" spans="9:9">
      <c r="I217" s="101"/>
    </row>
    <row r="218" customHeight="1" spans="9:9">
      <c r="I218" s="101"/>
    </row>
    <row r="219" customHeight="1" spans="9:9">
      <c r="I219" s="101"/>
    </row>
    <row r="220" customHeight="1" spans="9:9">
      <c r="I220" s="101"/>
    </row>
    <row r="221" customHeight="1" spans="9:9">
      <c r="I221" s="101"/>
    </row>
    <row r="222" customHeight="1" spans="9:9">
      <c r="I222" s="101"/>
    </row>
  </sheetData>
  <mergeCells count="348">
    <mergeCell ref="A1:N1"/>
    <mergeCell ref="A3:A7"/>
    <mergeCell ref="A8:A14"/>
    <mergeCell ref="A15:A22"/>
    <mergeCell ref="A23:A37"/>
    <mergeCell ref="A38:A57"/>
    <mergeCell ref="A58:A60"/>
    <mergeCell ref="A62:A65"/>
    <mergeCell ref="A66:A133"/>
    <mergeCell ref="A134:A141"/>
    <mergeCell ref="A142:A151"/>
    <mergeCell ref="A152:A165"/>
    <mergeCell ref="A166:A173"/>
    <mergeCell ref="A174:A175"/>
    <mergeCell ref="A176:A178"/>
    <mergeCell ref="B3:B7"/>
    <mergeCell ref="B8:B14"/>
    <mergeCell ref="B15:B22"/>
    <mergeCell ref="B23:B37"/>
    <mergeCell ref="B38:B57"/>
    <mergeCell ref="B58:B60"/>
    <mergeCell ref="B62:B65"/>
    <mergeCell ref="B66:B133"/>
    <mergeCell ref="B134:B141"/>
    <mergeCell ref="B142:B151"/>
    <mergeCell ref="B152:B165"/>
    <mergeCell ref="B166:B173"/>
    <mergeCell ref="B174:B175"/>
    <mergeCell ref="B176:B178"/>
    <mergeCell ref="C3:C7"/>
    <mergeCell ref="C8:C14"/>
    <mergeCell ref="C15:C18"/>
    <mergeCell ref="C19:C22"/>
    <mergeCell ref="C23:C37"/>
    <mergeCell ref="C38:C57"/>
    <mergeCell ref="C58:C60"/>
    <mergeCell ref="C62:C65"/>
    <mergeCell ref="C66:C133"/>
    <mergeCell ref="C134:C141"/>
    <mergeCell ref="C142:C151"/>
    <mergeCell ref="C152:C165"/>
    <mergeCell ref="C166:C173"/>
    <mergeCell ref="C174:C175"/>
    <mergeCell ref="C176:C178"/>
    <mergeCell ref="D3:D7"/>
    <mergeCell ref="D8:D14"/>
    <mergeCell ref="D15:D18"/>
    <mergeCell ref="D19:D22"/>
    <mergeCell ref="D23:D37"/>
    <mergeCell ref="D38:D57"/>
    <mergeCell ref="D58:D60"/>
    <mergeCell ref="D62:D65"/>
    <mergeCell ref="D66:D133"/>
    <mergeCell ref="D134:D141"/>
    <mergeCell ref="D142:D151"/>
    <mergeCell ref="D152:D165"/>
    <mergeCell ref="D166:D173"/>
    <mergeCell ref="D174:D175"/>
    <mergeCell ref="D176:D178"/>
    <mergeCell ref="E3:E7"/>
    <mergeCell ref="E8:E14"/>
    <mergeCell ref="E15:E18"/>
    <mergeCell ref="E19:E22"/>
    <mergeCell ref="E23:E37"/>
    <mergeCell ref="E38:E57"/>
    <mergeCell ref="E58:E60"/>
    <mergeCell ref="E62:E65"/>
    <mergeCell ref="E66:E133"/>
    <mergeCell ref="E134:E141"/>
    <mergeCell ref="E142:E151"/>
    <mergeCell ref="E152:E165"/>
    <mergeCell ref="E166:E173"/>
    <mergeCell ref="E174:E175"/>
    <mergeCell ref="E176:E178"/>
    <mergeCell ref="F3:F7"/>
    <mergeCell ref="F8:F14"/>
    <mergeCell ref="F15:F18"/>
    <mergeCell ref="F19:F22"/>
    <mergeCell ref="F23:F37"/>
    <mergeCell ref="F38:F57"/>
    <mergeCell ref="F58:F60"/>
    <mergeCell ref="F62:F65"/>
    <mergeCell ref="F66:F133"/>
    <mergeCell ref="F134:F141"/>
    <mergeCell ref="F142:F151"/>
    <mergeCell ref="F152:F165"/>
    <mergeCell ref="F166:F173"/>
    <mergeCell ref="F174:F175"/>
    <mergeCell ref="F176:F178"/>
    <mergeCell ref="G3:G7"/>
    <mergeCell ref="G8:G14"/>
    <mergeCell ref="G15:G18"/>
    <mergeCell ref="G19:G22"/>
    <mergeCell ref="G23:G37"/>
    <mergeCell ref="G38:G57"/>
    <mergeCell ref="G58:G60"/>
    <mergeCell ref="G62:G65"/>
    <mergeCell ref="G66:G133"/>
    <mergeCell ref="G134:G141"/>
    <mergeCell ref="G142:G151"/>
    <mergeCell ref="G152:G165"/>
    <mergeCell ref="G166:G173"/>
    <mergeCell ref="G174:G175"/>
    <mergeCell ref="G176:G178"/>
    <mergeCell ref="H3:H7"/>
    <mergeCell ref="H8:H14"/>
    <mergeCell ref="H15:H18"/>
    <mergeCell ref="H19:H22"/>
    <mergeCell ref="H23:H37"/>
    <mergeCell ref="H38:H47"/>
    <mergeCell ref="H48:H57"/>
    <mergeCell ref="H64:H65"/>
    <mergeCell ref="H66:H70"/>
    <mergeCell ref="H71:H75"/>
    <mergeCell ref="H76:H80"/>
    <mergeCell ref="H81:H82"/>
    <mergeCell ref="H83:H86"/>
    <mergeCell ref="H87:H90"/>
    <mergeCell ref="H91:H92"/>
    <mergeCell ref="H93:H97"/>
    <mergeCell ref="H98:H99"/>
    <mergeCell ref="H100:H103"/>
    <mergeCell ref="H104:H108"/>
    <mergeCell ref="H109:H110"/>
    <mergeCell ref="H111:H115"/>
    <mergeCell ref="H116:H119"/>
    <mergeCell ref="H120:H124"/>
    <mergeCell ref="H125:H129"/>
    <mergeCell ref="H130:H133"/>
    <mergeCell ref="H134:H136"/>
    <mergeCell ref="H137:H141"/>
    <mergeCell ref="H143:H145"/>
    <mergeCell ref="H147:H148"/>
    <mergeCell ref="H149:H151"/>
    <mergeCell ref="H152:H154"/>
    <mergeCell ref="H155:H157"/>
    <mergeCell ref="H158:H159"/>
    <mergeCell ref="H163:H164"/>
    <mergeCell ref="H167:H168"/>
    <mergeCell ref="H170:H171"/>
    <mergeCell ref="J3:J7"/>
    <mergeCell ref="J8:J14"/>
    <mergeCell ref="J15:J18"/>
    <mergeCell ref="J19:J22"/>
    <mergeCell ref="J23:J37"/>
    <mergeCell ref="J38:J47"/>
    <mergeCell ref="J48:J57"/>
    <mergeCell ref="J64:J65"/>
    <mergeCell ref="J66:J70"/>
    <mergeCell ref="J71:J75"/>
    <mergeCell ref="J76:J80"/>
    <mergeCell ref="J81:J82"/>
    <mergeCell ref="J83:J86"/>
    <mergeCell ref="J87:J90"/>
    <mergeCell ref="J91:J92"/>
    <mergeCell ref="J93:J97"/>
    <mergeCell ref="J98:J99"/>
    <mergeCell ref="J100:J103"/>
    <mergeCell ref="J104:J108"/>
    <mergeCell ref="J109:J110"/>
    <mergeCell ref="J111:J115"/>
    <mergeCell ref="J116:J119"/>
    <mergeCell ref="J120:J124"/>
    <mergeCell ref="J125:J129"/>
    <mergeCell ref="J130:J133"/>
    <mergeCell ref="J134:J136"/>
    <mergeCell ref="J137:J141"/>
    <mergeCell ref="J143:J145"/>
    <mergeCell ref="J147:J148"/>
    <mergeCell ref="J149:J151"/>
    <mergeCell ref="J152:J154"/>
    <mergeCell ref="J155:J157"/>
    <mergeCell ref="J158:J159"/>
    <mergeCell ref="J163:J164"/>
    <mergeCell ref="J167:J168"/>
    <mergeCell ref="J170:J171"/>
    <mergeCell ref="K3:K7"/>
    <mergeCell ref="K8:K14"/>
    <mergeCell ref="K15:K18"/>
    <mergeCell ref="K19:K22"/>
    <mergeCell ref="K23:K37"/>
    <mergeCell ref="K38:K47"/>
    <mergeCell ref="K48:K57"/>
    <mergeCell ref="K64:K65"/>
    <mergeCell ref="K66:K70"/>
    <mergeCell ref="K71:K75"/>
    <mergeCell ref="K76:K80"/>
    <mergeCell ref="K81:K82"/>
    <mergeCell ref="K83:K86"/>
    <mergeCell ref="K87:K90"/>
    <mergeCell ref="K91:K92"/>
    <mergeCell ref="K93:K97"/>
    <mergeCell ref="K98:K99"/>
    <mergeCell ref="K100:K103"/>
    <mergeCell ref="K104:K108"/>
    <mergeCell ref="K109:K110"/>
    <mergeCell ref="K111:K115"/>
    <mergeCell ref="K116:K119"/>
    <mergeCell ref="K120:K124"/>
    <mergeCell ref="K125:K129"/>
    <mergeCell ref="K130:K133"/>
    <mergeCell ref="K134:K136"/>
    <mergeCell ref="K137:K141"/>
    <mergeCell ref="K143:K145"/>
    <mergeCell ref="K147:K148"/>
    <mergeCell ref="K149:K151"/>
    <mergeCell ref="K152:K154"/>
    <mergeCell ref="K155:K157"/>
    <mergeCell ref="K158:K159"/>
    <mergeCell ref="K163:K164"/>
    <mergeCell ref="K167:K168"/>
    <mergeCell ref="K170:K171"/>
    <mergeCell ref="L3:L7"/>
    <mergeCell ref="L8:L14"/>
    <mergeCell ref="L15:L18"/>
    <mergeCell ref="L19:L22"/>
    <mergeCell ref="L23:L37"/>
    <mergeCell ref="L38:L47"/>
    <mergeCell ref="L48:L57"/>
    <mergeCell ref="L64:L65"/>
    <mergeCell ref="L66:L70"/>
    <mergeCell ref="L71:L75"/>
    <mergeCell ref="L76:L80"/>
    <mergeCell ref="L81:L82"/>
    <mergeCell ref="L83:L86"/>
    <mergeCell ref="L87:L90"/>
    <mergeCell ref="L91:L92"/>
    <mergeCell ref="L93:L97"/>
    <mergeCell ref="L98:L99"/>
    <mergeCell ref="L100:L103"/>
    <mergeCell ref="L104:L108"/>
    <mergeCell ref="L109:L110"/>
    <mergeCell ref="L111:L115"/>
    <mergeCell ref="L116:L119"/>
    <mergeCell ref="L120:L124"/>
    <mergeCell ref="L125:L129"/>
    <mergeCell ref="L130:L133"/>
    <mergeCell ref="L134:L136"/>
    <mergeCell ref="L137:L141"/>
    <mergeCell ref="L143:L145"/>
    <mergeCell ref="L147:L148"/>
    <mergeCell ref="L149:L151"/>
    <mergeCell ref="L152:L154"/>
    <mergeCell ref="L155:L157"/>
    <mergeCell ref="L158:L159"/>
    <mergeCell ref="L163:L164"/>
    <mergeCell ref="L167:L168"/>
    <mergeCell ref="L170:L171"/>
    <mergeCell ref="M3:M7"/>
    <mergeCell ref="M8:M14"/>
    <mergeCell ref="M15:M18"/>
    <mergeCell ref="M19:M22"/>
    <mergeCell ref="M23:M37"/>
    <mergeCell ref="M38:M47"/>
    <mergeCell ref="M48:M57"/>
    <mergeCell ref="M64:M65"/>
    <mergeCell ref="M66:M70"/>
    <mergeCell ref="M71:M75"/>
    <mergeCell ref="M76:M80"/>
    <mergeCell ref="M81:M82"/>
    <mergeCell ref="M83:M86"/>
    <mergeCell ref="M87:M90"/>
    <mergeCell ref="M91:M92"/>
    <mergeCell ref="M93:M97"/>
    <mergeCell ref="M98:M99"/>
    <mergeCell ref="M100:M103"/>
    <mergeCell ref="M104:M108"/>
    <mergeCell ref="M109:M110"/>
    <mergeCell ref="M111:M115"/>
    <mergeCell ref="M116:M119"/>
    <mergeCell ref="M120:M124"/>
    <mergeCell ref="M125:M129"/>
    <mergeCell ref="M130:M133"/>
    <mergeCell ref="M134:M136"/>
    <mergeCell ref="M137:M141"/>
    <mergeCell ref="M143:M145"/>
    <mergeCell ref="M147:M148"/>
    <mergeCell ref="M149:M151"/>
    <mergeCell ref="M152:M154"/>
    <mergeCell ref="M155:M157"/>
    <mergeCell ref="M158:M159"/>
    <mergeCell ref="M163:M164"/>
    <mergeCell ref="M167:M168"/>
    <mergeCell ref="M170:M171"/>
    <mergeCell ref="N3:N7"/>
    <mergeCell ref="N8:N14"/>
    <mergeCell ref="N15:N18"/>
    <mergeCell ref="N19:N22"/>
    <mergeCell ref="N23:N37"/>
    <mergeCell ref="N38:N47"/>
    <mergeCell ref="N48:N57"/>
    <mergeCell ref="N64:N65"/>
    <mergeCell ref="N66:N70"/>
    <mergeCell ref="N71:N75"/>
    <mergeCell ref="N76:N80"/>
    <mergeCell ref="N81:N82"/>
    <mergeCell ref="N83:N86"/>
    <mergeCell ref="N87:N90"/>
    <mergeCell ref="N91:N92"/>
    <mergeCell ref="N93:N97"/>
    <mergeCell ref="N98:N99"/>
    <mergeCell ref="N100:N103"/>
    <mergeCell ref="N104:N108"/>
    <mergeCell ref="N109:N110"/>
    <mergeCell ref="N111:N115"/>
    <mergeCell ref="N116:N119"/>
    <mergeCell ref="N120:N124"/>
    <mergeCell ref="N125:N129"/>
    <mergeCell ref="N130:N133"/>
    <mergeCell ref="N134:N136"/>
    <mergeCell ref="N137:N141"/>
    <mergeCell ref="N143:N145"/>
    <mergeCell ref="N147:N148"/>
    <mergeCell ref="N149:N151"/>
    <mergeCell ref="N152:N154"/>
    <mergeCell ref="N155:N157"/>
    <mergeCell ref="N158:N159"/>
    <mergeCell ref="N163:N164"/>
    <mergeCell ref="N167:N168"/>
    <mergeCell ref="N170:N171"/>
    <mergeCell ref="O3:O7"/>
    <mergeCell ref="O8:O14"/>
    <mergeCell ref="O15:O22"/>
    <mergeCell ref="O23:O37"/>
    <mergeCell ref="O38:O57"/>
    <mergeCell ref="O58:O59"/>
    <mergeCell ref="O62:O65"/>
    <mergeCell ref="O66:O133"/>
    <mergeCell ref="O134:O141"/>
    <mergeCell ref="O142:O151"/>
    <mergeCell ref="O152:O165"/>
    <mergeCell ref="O166:O173"/>
    <mergeCell ref="O174:O175"/>
    <mergeCell ref="O176:O178"/>
    <mergeCell ref="P3:P7"/>
    <mergeCell ref="P8:P14"/>
    <mergeCell ref="P15:P22"/>
    <mergeCell ref="P23:P37"/>
    <mergeCell ref="P38:P57"/>
    <mergeCell ref="P58:P59"/>
    <mergeCell ref="P62:P65"/>
    <mergeCell ref="P66:P133"/>
    <mergeCell ref="P134:P141"/>
    <mergeCell ref="P142:P151"/>
    <mergeCell ref="P152:P165"/>
    <mergeCell ref="P166:P173"/>
    <mergeCell ref="P174:P175"/>
    <mergeCell ref="P176:P178"/>
  </mergeCells>
  <dataValidations count="5">
    <dataValidation type="list" showInputMessage="1" showErrorMessage="1" sqref="N3 N8 N15 N19 N23 N38 N48 N66 N71 N76 N81 N83 N87 N91 N93 N98 N100 N104 N109 N111 N116 N120 N125 N130 N134 N137 N149 N152 N155 N158 N172 N58:N64 N142:N143 N146:N147 N160:N163 N165:N167 N169:N170 N174:N179">
      <formula1>"是,否,"</formula1>
    </dataValidation>
    <dataValidation type="list" showInputMessage="1" showErrorMessage="1" sqref="E$1:E$1048576">
      <formula1>"省技能,省学科,国家技能,国家学科,列入排行榜竞赛,教育厅联合其他部门举办的竞赛,行业协会,其他竞赛,排行榜省赛"</formula1>
    </dataValidation>
    <dataValidation type="list" showInputMessage="1" showErrorMessage="1" sqref="F$1:F$1048576">
      <formula1>"否,是,"</formula1>
    </dataValidation>
    <dataValidation type="list" showInputMessage="1" showErrorMessage="1" sqref="G$1:G$1048576">
      <formula1>"个人赛,团体赛,个人和团体赛相结合"</formula1>
    </dataValidation>
    <dataValidation type="list" showInputMessage="1" showErrorMessage="1" sqref="L$1:L$1048576">
      <formula1>"建工,管理,信息,智造,国商,工美,艺术,人文,马院,体育,环能,制药,护理,创业学院,学工口"</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考核"/>
  <dimension ref="A1:X33"/>
  <sheetViews>
    <sheetView workbookViewId="0">
      <selection activeCell="A1" sqref="A1:I1"/>
    </sheetView>
  </sheetViews>
  <sheetFormatPr defaultColWidth="14" defaultRowHeight="18" customHeight="1"/>
  <cols>
    <col min="1" max="1" width="7.71428571428571" customWidth="1"/>
    <col min="2" max="2" width="9.71428571428571" customWidth="1"/>
    <col min="3" max="3" width="34.7142857142857" customWidth="1"/>
    <col min="4" max="5" width="16.7142857142857" customWidth="1"/>
    <col min="6" max="6" width="18.7142857142857" customWidth="1"/>
    <col min="7" max="7" width="21.3142857142857" customWidth="1"/>
    <col min="8" max="8" width="37.7142857142857" customWidth="1"/>
    <col min="9" max="9" width="20.7142857142857" customWidth="1"/>
    <col min="10" max="10" width="13.7142857142857" customWidth="1"/>
    <col min="11" max="24" width="9.71428571428571" customWidth="1"/>
  </cols>
  <sheetData>
    <row r="1" ht="18.75" spans="1:24">
      <c r="A1" s="11" t="s">
        <v>284</v>
      </c>
      <c r="K1" s="12" t="s">
        <v>285</v>
      </c>
    </row>
    <row r="2" ht="71.25" spans="1:24">
      <c r="A2" s="13" t="s">
        <v>1</v>
      </c>
      <c r="B2" s="13" t="s">
        <v>11</v>
      </c>
      <c r="C2" s="13" t="s">
        <v>286</v>
      </c>
      <c r="D2" s="13" t="s">
        <v>287</v>
      </c>
      <c r="E2" s="13" t="s">
        <v>288</v>
      </c>
      <c r="F2" s="13" t="s">
        <v>289</v>
      </c>
      <c r="G2" s="13" t="s">
        <v>290</v>
      </c>
      <c r="H2" s="13" t="s">
        <v>291</v>
      </c>
      <c r="I2" s="14"/>
      <c r="K2" s="15" t="s">
        <v>292</v>
      </c>
      <c r="L2" s="16"/>
      <c r="M2" s="16"/>
      <c r="N2" s="16"/>
      <c r="O2" s="16"/>
      <c r="P2" s="16"/>
      <c r="Q2" s="16"/>
      <c r="R2" s="16"/>
      <c r="S2" s="16"/>
      <c r="T2" s="16"/>
      <c r="U2" s="16"/>
      <c r="V2" s="16"/>
      <c r="W2" s="16"/>
      <c r="X2" s="17" t="s">
        <v>248</v>
      </c>
    </row>
    <row r="3" ht="25.5" customHeight="1" spans="1:24">
      <c r="A3" s="18">
        <v>21</v>
      </c>
      <c r="B3" s="19" t="s">
        <v>20</v>
      </c>
      <c r="C3" s="19" t="s">
        <v>293</v>
      </c>
      <c r="D3" s="19" t="s">
        <v>14</v>
      </c>
      <c r="E3" s="19" t="s">
        <v>294</v>
      </c>
      <c r="F3" s="20" t="s">
        <v>80</v>
      </c>
      <c r="G3" s="21" t="s">
        <v>295</v>
      </c>
      <c r="H3" s="22" t="s">
        <v>296</v>
      </c>
      <c r="I3" s="21" t="s">
        <v>297</v>
      </c>
      <c r="K3" s="23" t="s">
        <v>1</v>
      </c>
      <c r="L3" s="24" t="s">
        <v>298</v>
      </c>
      <c r="M3" s="25"/>
      <c r="N3" s="25"/>
      <c r="O3" s="24" t="s">
        <v>182</v>
      </c>
      <c r="P3" s="25"/>
      <c r="Q3" s="25"/>
      <c r="R3" s="24" t="s">
        <v>299</v>
      </c>
      <c r="S3" s="25"/>
      <c r="T3" s="25"/>
      <c r="U3" s="26" t="s">
        <v>211</v>
      </c>
      <c r="V3" s="27"/>
      <c r="W3" s="27"/>
      <c r="X3" s="4"/>
    </row>
    <row r="4" ht="42.75" spans="1:24">
      <c r="A4" s="21">
        <v>22</v>
      </c>
      <c r="B4" s="19" t="s">
        <v>20</v>
      </c>
      <c r="C4" s="19" t="s">
        <v>300</v>
      </c>
      <c r="D4" s="19" t="s">
        <v>43</v>
      </c>
      <c r="E4" s="19" t="s">
        <v>301</v>
      </c>
      <c r="F4" s="20" t="s">
        <v>158</v>
      </c>
      <c r="G4" s="4"/>
      <c r="H4" s="22" t="s">
        <v>302</v>
      </c>
      <c r="I4" s="4"/>
      <c r="K4" s="28"/>
      <c r="L4" s="29" t="s">
        <v>303</v>
      </c>
      <c r="M4" s="29" t="s">
        <v>304</v>
      </c>
      <c r="N4" s="29" t="s">
        <v>305</v>
      </c>
      <c r="O4" s="30" t="s">
        <v>306</v>
      </c>
      <c r="P4" s="30" t="s">
        <v>307</v>
      </c>
      <c r="Q4" s="30" t="s">
        <v>308</v>
      </c>
      <c r="R4" s="31" t="s">
        <v>309</v>
      </c>
      <c r="S4" s="31" t="s">
        <v>310</v>
      </c>
      <c r="T4" s="31" t="s">
        <v>311</v>
      </c>
      <c r="U4" s="32" t="s">
        <v>312</v>
      </c>
      <c r="V4" s="32" t="s">
        <v>313</v>
      </c>
      <c r="W4" s="33" t="s">
        <v>311</v>
      </c>
      <c r="X4" s="4"/>
    </row>
    <row r="5" ht="14.25" spans="1:24">
      <c r="K5" s="34">
        <v>1</v>
      </c>
      <c r="L5" s="34"/>
      <c r="M5" s="34"/>
      <c r="N5" s="34"/>
      <c r="O5" s="34"/>
      <c r="P5" s="34">
        <v>1</v>
      </c>
      <c r="Q5" s="34"/>
      <c r="R5" s="34"/>
      <c r="S5" s="34"/>
      <c r="T5" s="34"/>
      <c r="U5" s="34"/>
      <c r="V5" s="34"/>
      <c r="W5" s="35"/>
      <c r="X5" s="34">
        <v>5</v>
      </c>
    </row>
    <row r="6" ht="14.25" spans="1:24">
      <c r="K6" s="34">
        <v>2</v>
      </c>
      <c r="L6" s="34"/>
      <c r="M6" s="34"/>
      <c r="N6" s="34"/>
      <c r="O6" s="34"/>
      <c r="P6" s="34"/>
      <c r="Q6" s="34"/>
      <c r="R6" s="34">
        <v>1</v>
      </c>
      <c r="S6" s="34"/>
      <c r="T6" s="34"/>
      <c r="U6" s="34"/>
      <c r="V6" s="34"/>
      <c r="W6" s="35"/>
      <c r="X6" s="34">
        <v>7</v>
      </c>
    </row>
    <row r="7" ht="14.25" spans="1:24">
      <c r="K7" s="34">
        <v>3</v>
      </c>
      <c r="L7" s="34"/>
      <c r="M7" s="34"/>
      <c r="N7" s="34"/>
      <c r="O7" s="34"/>
      <c r="P7" s="34"/>
      <c r="Q7" s="34"/>
      <c r="R7" s="34"/>
      <c r="S7" s="34">
        <v>1</v>
      </c>
      <c r="T7" s="34">
        <v>1</v>
      </c>
      <c r="U7" s="34"/>
      <c r="V7" s="34"/>
      <c r="W7" s="35"/>
      <c r="X7" s="34">
        <v>8</v>
      </c>
    </row>
    <row r="8" ht="14.25" spans="1:24">
      <c r="K8" s="34">
        <v>4</v>
      </c>
      <c r="L8" s="34"/>
      <c r="M8" s="34"/>
      <c r="N8" s="34"/>
      <c r="O8" s="34"/>
      <c r="P8" s="34"/>
      <c r="Q8" s="34"/>
      <c r="R8" s="34"/>
      <c r="S8" s="34">
        <v>1</v>
      </c>
      <c r="T8" s="34"/>
      <c r="U8" s="34"/>
      <c r="V8" s="34"/>
      <c r="W8" s="35"/>
      <c r="X8" s="34">
        <v>15</v>
      </c>
    </row>
    <row r="9" ht="14.25" spans="1:24">
      <c r="K9" s="34">
        <v>5</v>
      </c>
      <c r="L9" s="34"/>
      <c r="M9" s="34"/>
      <c r="N9" s="34"/>
      <c r="O9" s="34"/>
      <c r="P9" s="34"/>
      <c r="Q9" s="34"/>
      <c r="R9" s="34"/>
      <c r="S9" s="34"/>
      <c r="T9" s="34">
        <v>2</v>
      </c>
      <c r="U9" s="34"/>
      <c r="V9" s="34"/>
      <c r="W9" s="35"/>
      <c r="X9" s="34">
        <v>20</v>
      </c>
    </row>
    <row r="10" ht="18.75" spans="1:24">
      <c r="A10" s="12" t="s">
        <v>314</v>
      </c>
      <c r="K10" s="34">
        <v>6</v>
      </c>
      <c r="L10" s="34"/>
      <c r="M10" s="34"/>
      <c r="N10" s="34"/>
      <c r="O10" s="34"/>
      <c r="P10" s="34"/>
      <c r="Q10" s="34"/>
      <c r="R10" s="34"/>
      <c r="S10" s="34">
        <v>1</v>
      </c>
      <c r="T10" s="34">
        <v>2</v>
      </c>
      <c r="U10" s="34"/>
      <c r="V10" s="34"/>
      <c r="W10" s="35"/>
      <c r="X10" s="34">
        <v>3</v>
      </c>
    </row>
    <row r="11" ht="54" spans="1:24">
      <c r="A11" s="36" t="s">
        <v>315</v>
      </c>
      <c r="B11" s="17" t="s">
        <v>316</v>
      </c>
      <c r="C11" s="17" t="s">
        <v>317</v>
      </c>
      <c r="D11" s="17" t="s">
        <v>318</v>
      </c>
      <c r="E11" s="17" t="s">
        <v>319</v>
      </c>
      <c r="F11" s="21" t="s">
        <v>320</v>
      </c>
      <c r="G11" s="37" t="s">
        <v>321</v>
      </c>
      <c r="K11" s="34">
        <v>7</v>
      </c>
      <c r="L11" s="34"/>
      <c r="M11" s="34"/>
      <c r="N11" s="34"/>
      <c r="O11" s="34"/>
      <c r="P11" s="34"/>
      <c r="Q11" s="34"/>
      <c r="R11" s="34"/>
      <c r="S11" s="34">
        <v>1</v>
      </c>
      <c r="T11" s="34"/>
      <c r="U11" s="34"/>
      <c r="V11" s="34"/>
      <c r="W11" s="35"/>
      <c r="X11" s="34">
        <v>1</v>
      </c>
    </row>
    <row r="12" ht="14.25" spans="1:24">
      <c r="A12" s="21" t="s">
        <v>207</v>
      </c>
      <c r="B12" s="21">
        <v>1093</v>
      </c>
      <c r="C12" s="21">
        <v>218</v>
      </c>
      <c r="D12" s="21">
        <v>355</v>
      </c>
      <c r="E12" s="21">
        <v>543</v>
      </c>
      <c r="F12" s="21">
        <f t="shared" ref="F12:F19" si="0">SUM(B12:E12)</f>
        <v>2209</v>
      </c>
      <c r="G12" s="22">
        <f t="shared" ref="G12:G19" si="1">B12+C12+D12+E12*0.5</f>
        <v>1937.5</v>
      </c>
      <c r="K12" s="34">
        <v>8</v>
      </c>
      <c r="L12" s="34"/>
      <c r="M12" s="34"/>
      <c r="N12" s="34"/>
      <c r="O12" s="34"/>
      <c r="P12" s="34"/>
      <c r="Q12" s="34"/>
      <c r="R12" s="34"/>
      <c r="S12" s="34"/>
      <c r="T12" s="34"/>
      <c r="U12" s="34">
        <v>1</v>
      </c>
      <c r="V12" s="34">
        <v>1</v>
      </c>
      <c r="W12" s="35">
        <v>1</v>
      </c>
      <c r="X12" s="34">
        <v>4</v>
      </c>
    </row>
    <row r="13" ht="14.25" spans="1:24">
      <c r="A13" s="21" t="s">
        <v>322</v>
      </c>
      <c r="B13" s="21">
        <v>905</v>
      </c>
      <c r="C13" s="21">
        <v>229</v>
      </c>
      <c r="D13" s="21">
        <v>124</v>
      </c>
      <c r="E13" s="21">
        <v>29</v>
      </c>
      <c r="F13" s="21">
        <f t="shared" si="0"/>
        <v>1287</v>
      </c>
      <c r="G13" s="22">
        <f t="shared" si="1"/>
        <v>1272.5</v>
      </c>
      <c r="H13" s="38"/>
      <c r="K13" s="34">
        <v>9</v>
      </c>
      <c r="L13" s="34"/>
      <c r="M13" s="34"/>
      <c r="N13" s="34"/>
      <c r="O13" s="34"/>
      <c r="P13" s="34"/>
      <c r="Q13" s="34"/>
      <c r="R13" s="34"/>
      <c r="S13" s="34"/>
      <c r="T13" s="34"/>
      <c r="U13" s="34">
        <v>1</v>
      </c>
      <c r="V13" s="34">
        <v>1</v>
      </c>
      <c r="W13" s="35">
        <v>4</v>
      </c>
      <c r="X13" s="34">
        <v>68</v>
      </c>
    </row>
    <row r="14" ht="14.25" spans="1:24">
      <c r="A14" s="21" t="s">
        <v>323</v>
      </c>
      <c r="B14" s="21">
        <v>1480</v>
      </c>
      <c r="C14" s="21">
        <v>613</v>
      </c>
      <c r="D14" s="21">
        <v>616</v>
      </c>
      <c r="E14" s="21">
        <v>463</v>
      </c>
      <c r="F14" s="21">
        <f t="shared" si="0"/>
        <v>3172</v>
      </c>
      <c r="G14" s="22">
        <f t="shared" si="1"/>
        <v>2940.5</v>
      </c>
      <c r="K14" s="34">
        <v>10</v>
      </c>
      <c r="L14" s="34"/>
      <c r="M14" s="34"/>
      <c r="N14" s="34"/>
      <c r="O14" s="34"/>
      <c r="P14" s="34"/>
      <c r="Q14" s="34"/>
      <c r="R14" s="34"/>
      <c r="S14" s="34"/>
      <c r="T14" s="34"/>
      <c r="U14" s="34"/>
      <c r="V14" s="34"/>
      <c r="W14" s="35"/>
      <c r="X14" s="34"/>
    </row>
    <row r="15" ht="14.25" spans="1:24">
      <c r="A15" s="21" t="s">
        <v>324</v>
      </c>
      <c r="B15" s="21">
        <v>1132</v>
      </c>
      <c r="C15" s="21">
        <v>167</v>
      </c>
      <c r="D15" s="21">
        <v>441</v>
      </c>
      <c r="E15" s="21">
        <v>145</v>
      </c>
      <c r="F15" s="21">
        <f t="shared" si="0"/>
        <v>1885</v>
      </c>
      <c r="G15" s="22">
        <f t="shared" si="1"/>
        <v>1812.5</v>
      </c>
      <c r="K15" s="34">
        <v>11</v>
      </c>
      <c r="L15" s="34"/>
      <c r="M15" s="34"/>
      <c r="N15" s="34"/>
      <c r="O15" s="34"/>
      <c r="P15" s="34"/>
      <c r="Q15" s="34"/>
      <c r="R15" s="34"/>
      <c r="S15" s="34"/>
      <c r="T15" s="34"/>
      <c r="U15" s="34"/>
      <c r="V15" s="34"/>
      <c r="W15" s="35"/>
      <c r="X15" s="34"/>
    </row>
    <row r="16" ht="14.25" spans="1:24">
      <c r="A16" s="21" t="s">
        <v>20</v>
      </c>
      <c r="B16" s="21">
        <v>741</v>
      </c>
      <c r="C16" s="21">
        <v>0</v>
      </c>
      <c r="D16" s="21">
        <v>0</v>
      </c>
      <c r="E16" s="21">
        <v>228</v>
      </c>
      <c r="F16" s="21">
        <f t="shared" si="0"/>
        <v>969</v>
      </c>
      <c r="G16" s="22">
        <f t="shared" si="1"/>
        <v>855</v>
      </c>
      <c r="H16" s="39">
        <f>X32/G16</f>
        <v>0.153216374269006</v>
      </c>
      <c r="K16" s="34">
        <v>12</v>
      </c>
      <c r="L16" s="34"/>
      <c r="M16" s="34"/>
      <c r="N16" s="34"/>
      <c r="O16" s="34"/>
      <c r="P16" s="34"/>
      <c r="Q16" s="34"/>
      <c r="R16" s="34"/>
      <c r="S16" s="34"/>
      <c r="T16" s="34"/>
      <c r="U16" s="34"/>
      <c r="V16" s="34"/>
      <c r="W16" s="35"/>
      <c r="X16" s="34"/>
    </row>
    <row r="17" ht="14.25" spans="1:24">
      <c r="A17" s="21" t="s">
        <v>202</v>
      </c>
      <c r="B17" s="21">
        <v>950</v>
      </c>
      <c r="C17" s="21">
        <v>57</v>
      </c>
      <c r="D17" s="21">
        <v>516</v>
      </c>
      <c r="E17" s="21">
        <v>284</v>
      </c>
      <c r="F17" s="21">
        <f t="shared" si="0"/>
        <v>1807</v>
      </c>
      <c r="G17" s="22">
        <f t="shared" si="1"/>
        <v>1665</v>
      </c>
      <c r="H17" s="40"/>
      <c r="K17" s="34">
        <v>13</v>
      </c>
      <c r="L17" s="34"/>
      <c r="M17" s="34"/>
      <c r="N17" s="34"/>
      <c r="O17" s="34"/>
      <c r="P17" s="34"/>
      <c r="Q17" s="34"/>
      <c r="R17" s="34"/>
      <c r="S17" s="34"/>
      <c r="T17" s="34"/>
      <c r="U17" s="34"/>
      <c r="V17" s="34"/>
      <c r="W17" s="35"/>
      <c r="X17" s="34"/>
    </row>
    <row r="18" ht="14.25" spans="1:24">
      <c r="A18" s="21" t="s">
        <v>203</v>
      </c>
      <c r="B18" s="21">
        <v>1714</v>
      </c>
      <c r="C18" s="21">
        <v>786</v>
      </c>
      <c r="D18" s="21">
        <v>279</v>
      </c>
      <c r="E18" s="21">
        <v>101</v>
      </c>
      <c r="F18" s="21">
        <f t="shared" si="0"/>
        <v>2880</v>
      </c>
      <c r="G18" s="22">
        <f t="shared" si="1"/>
        <v>2829.5</v>
      </c>
      <c r="K18" s="34">
        <v>14</v>
      </c>
      <c r="L18" s="34"/>
      <c r="M18" s="34"/>
      <c r="N18" s="34"/>
      <c r="O18" s="34"/>
      <c r="P18" s="34"/>
      <c r="Q18" s="34"/>
      <c r="R18" s="34"/>
      <c r="S18" s="34"/>
      <c r="T18" s="34"/>
      <c r="U18" s="34"/>
      <c r="V18" s="34"/>
      <c r="W18" s="35"/>
      <c r="X18" s="34"/>
    </row>
    <row r="19" ht="14.25" spans="1:24">
      <c r="A19" s="21" t="s">
        <v>325</v>
      </c>
      <c r="B19" s="21">
        <v>1559</v>
      </c>
      <c r="C19" s="21">
        <v>632</v>
      </c>
      <c r="D19" s="21">
        <v>405</v>
      </c>
      <c r="E19" s="21">
        <v>138</v>
      </c>
      <c r="F19" s="21">
        <f t="shared" si="0"/>
        <v>2734</v>
      </c>
      <c r="G19" s="22">
        <f t="shared" si="1"/>
        <v>2665</v>
      </c>
      <c r="K19" s="34">
        <v>15</v>
      </c>
      <c r="L19" s="34"/>
      <c r="M19" s="34"/>
      <c r="N19" s="34"/>
      <c r="O19" s="34"/>
      <c r="P19" s="34"/>
      <c r="Q19" s="34"/>
      <c r="R19" s="34"/>
      <c r="S19" s="34"/>
      <c r="T19" s="34"/>
      <c r="U19" s="34"/>
      <c r="V19" s="34"/>
      <c r="W19" s="35"/>
      <c r="X19" s="34"/>
    </row>
    <row r="20" ht="14.25" spans="1:24">
      <c r="A20" s="21"/>
      <c r="B20" s="21"/>
      <c r="C20" s="21"/>
      <c r="D20" s="21"/>
      <c r="E20" s="21"/>
      <c r="F20" s="21"/>
      <c r="G20" s="22"/>
      <c r="K20" s="41">
        <v>16</v>
      </c>
      <c r="L20" s="41"/>
      <c r="M20" s="41"/>
      <c r="N20" s="41"/>
      <c r="O20" s="41"/>
      <c r="P20" s="41"/>
      <c r="Q20" s="41"/>
      <c r="R20" s="41"/>
      <c r="S20" s="41"/>
      <c r="T20" s="41"/>
      <c r="U20" s="41"/>
      <c r="V20" s="41"/>
      <c r="W20" s="42"/>
      <c r="X20" s="41"/>
    </row>
    <row r="21" ht="14.25" spans="1:24">
      <c r="K21" s="34">
        <v>17</v>
      </c>
      <c r="L21" s="41"/>
      <c r="M21" s="41"/>
      <c r="N21" s="41"/>
      <c r="O21" s="41"/>
      <c r="P21" s="41"/>
      <c r="Q21" s="41"/>
      <c r="R21" s="41"/>
      <c r="S21" s="41"/>
      <c r="T21" s="41"/>
      <c r="U21" s="41"/>
      <c r="V21" s="41"/>
      <c r="W21" s="42"/>
      <c r="X21" s="41"/>
    </row>
    <row r="22" ht="14.25" spans="1:24">
      <c r="K22" s="41">
        <v>18</v>
      </c>
      <c r="L22" s="41"/>
      <c r="M22" s="41"/>
      <c r="N22" s="41"/>
      <c r="O22" s="41"/>
      <c r="P22" s="41"/>
      <c r="Q22" s="41"/>
      <c r="R22" s="41"/>
      <c r="S22" s="41"/>
      <c r="T22" s="41"/>
      <c r="U22" s="41"/>
      <c r="V22" s="41"/>
      <c r="W22" s="42"/>
      <c r="X22" s="41"/>
    </row>
    <row r="23" ht="14.25" spans="1:24">
      <c r="K23" s="34">
        <v>19</v>
      </c>
      <c r="L23" s="41"/>
      <c r="M23" s="41"/>
      <c r="N23" s="41"/>
      <c r="O23" s="41"/>
      <c r="P23" s="41"/>
      <c r="Q23" s="41"/>
      <c r="R23" s="41"/>
      <c r="S23" s="41"/>
      <c r="T23" s="41"/>
      <c r="U23" s="41"/>
      <c r="V23" s="41"/>
      <c r="W23" s="42"/>
      <c r="X23" s="41"/>
    </row>
    <row r="24" ht="14.25" spans="1:24">
      <c r="K24" s="41">
        <v>20</v>
      </c>
      <c r="L24" s="41"/>
      <c r="M24" s="41"/>
      <c r="N24" s="41"/>
      <c r="O24" s="41"/>
      <c r="P24" s="41"/>
      <c r="Q24" s="41"/>
      <c r="R24" s="41"/>
      <c r="S24" s="41"/>
      <c r="T24" s="41"/>
      <c r="U24" s="41"/>
      <c r="V24" s="41"/>
      <c r="W24" s="42"/>
      <c r="X24" s="41"/>
    </row>
    <row r="25" ht="14.25" spans="1:24">
      <c r="K25" s="34">
        <v>21</v>
      </c>
      <c r="L25" s="41"/>
      <c r="M25" s="41"/>
      <c r="N25" s="41"/>
      <c r="O25" s="41"/>
      <c r="P25" s="41"/>
      <c r="Q25" s="41"/>
      <c r="R25" s="41"/>
      <c r="S25" s="41"/>
      <c r="T25" s="41"/>
      <c r="U25" s="41"/>
      <c r="V25" s="41"/>
      <c r="W25" s="42"/>
      <c r="X25" s="41"/>
    </row>
    <row r="26" ht="14.25" spans="1:24">
      <c r="K26" s="41">
        <v>22</v>
      </c>
      <c r="L26" s="41"/>
      <c r="M26" s="41"/>
      <c r="N26" s="41"/>
      <c r="O26" s="41"/>
      <c r="P26" s="41"/>
      <c r="Q26" s="41"/>
      <c r="R26" s="41"/>
      <c r="S26" s="41"/>
      <c r="T26" s="41"/>
      <c r="U26" s="41"/>
      <c r="V26" s="41"/>
      <c r="W26" s="42"/>
      <c r="X26" s="41"/>
    </row>
    <row r="27" ht="14.25" spans="1:24">
      <c r="K27" s="34">
        <v>23</v>
      </c>
      <c r="L27" s="41"/>
      <c r="M27" s="41"/>
      <c r="N27" s="41"/>
      <c r="O27" s="41"/>
      <c r="P27" s="41"/>
      <c r="Q27" s="41"/>
      <c r="R27" s="41"/>
      <c r="S27" s="41"/>
      <c r="T27" s="41"/>
      <c r="U27" s="41"/>
      <c r="V27" s="41"/>
      <c r="W27" s="42"/>
      <c r="X27" s="41"/>
    </row>
    <row r="28" ht="14.25" spans="1:24">
      <c r="K28" s="41">
        <v>24</v>
      </c>
      <c r="L28" s="41"/>
      <c r="M28" s="41"/>
      <c r="N28" s="41"/>
      <c r="O28" s="41"/>
      <c r="P28" s="41"/>
      <c r="Q28" s="41"/>
      <c r="R28" s="41"/>
      <c r="S28" s="41"/>
      <c r="T28" s="41"/>
      <c r="U28" s="41"/>
      <c r="V28" s="41"/>
      <c r="W28" s="42"/>
      <c r="X28" s="41"/>
    </row>
    <row r="29" ht="14.25" spans="1:24">
      <c r="K29" s="34">
        <v>25</v>
      </c>
      <c r="L29" s="41"/>
      <c r="M29" s="41"/>
      <c r="N29" s="41"/>
      <c r="O29" s="41"/>
      <c r="P29" s="41"/>
      <c r="Q29" s="41"/>
      <c r="R29" s="41"/>
      <c r="S29" s="41"/>
      <c r="T29" s="41"/>
      <c r="U29" s="41"/>
      <c r="V29" s="41"/>
      <c r="W29" s="42"/>
      <c r="X29" s="41"/>
    </row>
    <row r="30" ht="14.25" spans="1:24">
      <c r="K30" s="41">
        <v>26</v>
      </c>
      <c r="L30" s="41"/>
      <c r="M30" s="41"/>
      <c r="N30" s="41"/>
      <c r="O30" s="41"/>
      <c r="P30" s="41"/>
      <c r="Q30" s="41"/>
      <c r="R30" s="41"/>
      <c r="S30" s="41"/>
      <c r="T30" s="41"/>
      <c r="U30" s="41"/>
      <c r="V30" s="41"/>
      <c r="W30" s="42"/>
      <c r="X30" s="41"/>
    </row>
    <row r="31" ht="14.25" spans="1:24">
      <c r="K31" s="34">
        <v>27</v>
      </c>
      <c r="L31" s="41"/>
      <c r="M31" s="41"/>
      <c r="N31" s="41"/>
      <c r="O31" s="41"/>
      <c r="P31" s="41"/>
      <c r="Q31" s="41"/>
      <c r="R31" s="41"/>
      <c r="S31" s="41"/>
      <c r="T31" s="41"/>
      <c r="U31" s="41"/>
      <c r="V31" s="41"/>
      <c r="W31" s="42"/>
      <c r="X31" s="41"/>
    </row>
    <row r="32" ht="14.25" spans="1:24">
      <c r="K32" s="41" t="s">
        <v>326</v>
      </c>
      <c r="L32" s="41">
        <f t="shared" ref="L32:W32" si="2">SUM(L5:L30)</f>
        <v>0</v>
      </c>
      <c r="M32" s="41">
        <f t="shared" si="2"/>
        <v>0</v>
      </c>
      <c r="N32" s="41">
        <f t="shared" si="2"/>
        <v>0</v>
      </c>
      <c r="O32" s="41">
        <f t="shared" si="2"/>
        <v>0</v>
      </c>
      <c r="P32" s="41">
        <f t="shared" si="2"/>
        <v>1</v>
      </c>
      <c r="Q32" s="41">
        <f t="shared" si="2"/>
        <v>0</v>
      </c>
      <c r="R32" s="41">
        <f t="shared" si="2"/>
        <v>1</v>
      </c>
      <c r="S32" s="41">
        <f t="shared" si="2"/>
        <v>4</v>
      </c>
      <c r="T32" s="41">
        <f t="shared" si="2"/>
        <v>5</v>
      </c>
      <c r="U32" s="41">
        <f t="shared" si="2"/>
        <v>2</v>
      </c>
      <c r="V32" s="41">
        <f t="shared" si="2"/>
        <v>2</v>
      </c>
      <c r="W32" s="41">
        <f t="shared" si="2"/>
        <v>5</v>
      </c>
      <c r="X32" s="41">
        <f>SUM(X5:X31)</f>
        <v>131</v>
      </c>
    </row>
    <row r="33" ht="14.25" spans="11:24">
      <c r="K33" s="34" t="s">
        <v>327</v>
      </c>
      <c r="L33" s="4"/>
      <c r="M33" s="4"/>
      <c r="N33" s="4"/>
      <c r="O33" s="4"/>
      <c r="P33" s="4"/>
      <c r="Q33" s="4"/>
      <c r="R33" s="4"/>
      <c r="S33" s="4"/>
      <c r="T33" s="4"/>
      <c r="U33" s="4"/>
      <c r="V33" s="4"/>
      <c r="W33" s="4"/>
      <c r="X33" s="34">
        <f>L32*12+M32*11+N32*10+O32*10+P32*9+Q32*8+R32*7+S32*4+T32*2+U32*4+V32*3+W32*2</f>
        <v>66</v>
      </c>
    </row>
  </sheetData>
  <mergeCells count="14">
    <mergeCell ref="A1:I1"/>
    <mergeCell ref="K1:X1"/>
    <mergeCell ref="H2:I2"/>
    <mergeCell ref="K2:W2"/>
    <mergeCell ref="L3:N3"/>
    <mergeCell ref="O3:Q3"/>
    <mergeCell ref="R3:T3"/>
    <mergeCell ref="U3:W3"/>
    <mergeCell ref="A10:G10"/>
    <mergeCell ref="K33:W33"/>
    <mergeCell ref="G3:G4"/>
    <mergeCell ref="I3:I4"/>
    <mergeCell ref="K3:K4"/>
    <mergeCell ref="X2:X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汇总表"/>
  <dimension ref="A1:AC217"/>
  <sheetViews>
    <sheetView workbookViewId="0">
      <selection activeCell="A1" sqref="A1:AA1"/>
    </sheetView>
  </sheetViews>
  <sheetFormatPr defaultColWidth="14" defaultRowHeight="18" customHeight="1"/>
  <cols>
    <col min="1" max="1" width="8.71428571428571" customWidth="1"/>
    <col min="2" max="29" width="5.71428571428571" customWidth="1"/>
    <col min="30" max="31" width="11.7142857142857" customWidth="1"/>
  </cols>
  <sheetData>
    <row r="1" ht="14.25" spans="1:29">
      <c r="A1" s="1" t="s">
        <v>292</v>
      </c>
      <c r="AB1" s="1"/>
      <c r="AC1" s="1"/>
    </row>
    <row r="2" ht="14.25" spans="1:29">
      <c r="A2" s="2" t="s">
        <v>1</v>
      </c>
      <c r="B2" s="3" t="s">
        <v>328</v>
      </c>
      <c r="C2" s="4"/>
      <c r="D2" s="4"/>
      <c r="E2" s="4"/>
      <c r="F2" s="4"/>
      <c r="G2" s="4"/>
      <c r="H2" s="4"/>
      <c r="I2" s="4"/>
      <c r="J2" s="4"/>
      <c r="K2" s="4"/>
      <c r="L2" s="4"/>
      <c r="M2" s="4"/>
      <c r="N2" s="3" t="s">
        <v>329</v>
      </c>
      <c r="O2" s="4"/>
      <c r="P2" s="4"/>
      <c r="Q2" s="4"/>
      <c r="R2" s="4"/>
      <c r="S2" s="4"/>
      <c r="T2" s="4"/>
      <c r="U2" s="4"/>
      <c r="V2" s="4"/>
      <c r="W2" s="4"/>
      <c r="X2" s="4"/>
      <c r="Y2" s="4"/>
      <c r="Z2" s="3" t="s">
        <v>330</v>
      </c>
      <c r="AA2" s="5" t="s">
        <v>326</v>
      </c>
      <c r="AB2" s="5" t="s">
        <v>248</v>
      </c>
      <c r="AC2" s="1"/>
    </row>
    <row r="3" ht="14.25" spans="1:29">
      <c r="A3" s="4"/>
      <c r="B3" s="5" t="s">
        <v>331</v>
      </c>
      <c r="C3" s="4"/>
      <c r="D3" s="4"/>
      <c r="E3" s="5" t="s">
        <v>332</v>
      </c>
      <c r="F3" s="4"/>
      <c r="G3" s="4"/>
      <c r="H3" s="5" t="s">
        <v>333</v>
      </c>
      <c r="I3" s="4"/>
      <c r="J3" s="4"/>
      <c r="K3" s="5" t="s">
        <v>334</v>
      </c>
      <c r="L3" s="4"/>
      <c r="M3" s="4"/>
      <c r="N3" s="5" t="s">
        <v>335</v>
      </c>
      <c r="O3" s="4"/>
      <c r="P3" s="4"/>
      <c r="Q3" s="5" t="s">
        <v>336</v>
      </c>
      <c r="R3" s="4"/>
      <c r="S3" s="4"/>
      <c r="T3" s="5" t="s">
        <v>337</v>
      </c>
      <c r="U3" s="4"/>
      <c r="V3" s="4"/>
      <c r="W3" s="5" t="s">
        <v>338</v>
      </c>
      <c r="X3" s="4"/>
      <c r="Y3" s="4"/>
      <c r="Z3" s="4"/>
      <c r="AA3" s="4"/>
      <c r="AB3" s="4"/>
      <c r="AC3" s="1"/>
    </row>
    <row r="4" ht="63" customHeight="1" spans="1:29">
      <c r="A4" s="4"/>
      <c r="B4" s="5" t="s">
        <v>339</v>
      </c>
      <c r="C4" s="5" t="s">
        <v>340</v>
      </c>
      <c r="D4" s="5" t="s">
        <v>341</v>
      </c>
      <c r="E4" s="5" t="s">
        <v>339</v>
      </c>
      <c r="F4" s="5" t="s">
        <v>340</v>
      </c>
      <c r="G4" s="5" t="s">
        <v>341</v>
      </c>
      <c r="H4" s="5" t="s">
        <v>339</v>
      </c>
      <c r="I4" s="5" t="s">
        <v>340</v>
      </c>
      <c r="J4" s="5" t="s">
        <v>341</v>
      </c>
      <c r="K4" s="5" t="s">
        <v>339</v>
      </c>
      <c r="L4" s="5" t="s">
        <v>340</v>
      </c>
      <c r="M4" s="5" t="s">
        <v>341</v>
      </c>
      <c r="N4" s="5" t="s">
        <v>339</v>
      </c>
      <c r="O4" s="5" t="s">
        <v>340</v>
      </c>
      <c r="P4" s="5" t="s">
        <v>341</v>
      </c>
      <c r="Q4" s="5" t="s">
        <v>339</v>
      </c>
      <c r="R4" s="5" t="s">
        <v>340</v>
      </c>
      <c r="S4" s="5" t="s">
        <v>341</v>
      </c>
      <c r="T4" s="5" t="s">
        <v>339</v>
      </c>
      <c r="U4" s="5" t="s">
        <v>340</v>
      </c>
      <c r="V4" s="5" t="s">
        <v>341</v>
      </c>
      <c r="W4" s="5" t="s">
        <v>339</v>
      </c>
      <c r="X4" s="5" t="s">
        <v>340</v>
      </c>
      <c r="Y4" s="5" t="s">
        <v>341</v>
      </c>
      <c r="Z4" s="4"/>
      <c r="AA4" s="4"/>
      <c r="AB4" s="4"/>
      <c r="AC4" s="1"/>
    </row>
    <row r="5" ht="12" spans="1:29">
      <c r="A5" s="6" t="s">
        <v>342</v>
      </c>
      <c r="B5" s="6">
        <f t="shared" ref="B5:Y5" si="0">SUM(B6:B14)</f>
        <v>0</v>
      </c>
      <c r="C5" s="6">
        <f t="shared" si="0"/>
        <v>0</v>
      </c>
      <c r="D5" s="6">
        <f t="shared" si="0"/>
        <v>0</v>
      </c>
      <c r="E5" s="6">
        <f t="shared" si="0"/>
        <v>3</v>
      </c>
      <c r="F5" s="6">
        <f t="shared" si="0"/>
        <v>1</v>
      </c>
      <c r="G5" s="6">
        <f t="shared" si="0"/>
        <v>0</v>
      </c>
      <c r="H5" s="6">
        <f t="shared" si="0"/>
        <v>4</v>
      </c>
      <c r="I5" s="6">
        <f t="shared" si="0"/>
        <v>1</v>
      </c>
      <c r="J5" s="6">
        <f t="shared" si="0"/>
        <v>0</v>
      </c>
      <c r="K5" s="6">
        <f t="shared" si="0"/>
        <v>0</v>
      </c>
      <c r="L5" s="6">
        <f t="shared" si="0"/>
        <v>0</v>
      </c>
      <c r="M5" s="6">
        <f t="shared" si="0"/>
        <v>0</v>
      </c>
      <c r="N5" s="6">
        <f t="shared" si="0"/>
        <v>0</v>
      </c>
      <c r="O5" s="6">
        <f t="shared" si="0"/>
        <v>0</v>
      </c>
      <c r="P5" s="6">
        <f t="shared" si="0"/>
        <v>2</v>
      </c>
      <c r="Q5" s="6">
        <f t="shared" si="0"/>
        <v>0</v>
      </c>
      <c r="R5" s="6">
        <f t="shared" si="0"/>
        <v>0</v>
      </c>
      <c r="S5" s="6">
        <f t="shared" si="0"/>
        <v>2</v>
      </c>
      <c r="T5" s="6">
        <f t="shared" si="0"/>
        <v>0</v>
      </c>
      <c r="U5" s="6">
        <f t="shared" si="0"/>
        <v>0</v>
      </c>
      <c r="V5" s="6">
        <f t="shared" si="0"/>
        <v>5</v>
      </c>
      <c r="W5" s="6">
        <f t="shared" si="0"/>
        <v>0</v>
      </c>
      <c r="X5" s="6">
        <f t="shared" si="0"/>
        <v>0</v>
      </c>
      <c r="Y5" s="6">
        <f t="shared" si="0"/>
        <v>11</v>
      </c>
      <c r="Z5" s="6"/>
      <c r="AA5" s="6"/>
      <c r="AB5" s="6"/>
      <c r="AC5" s="7"/>
    </row>
    <row r="6" ht="12" spans="1:29">
      <c r="A6" s="8">
        <v>3</v>
      </c>
      <c r="B6" s="8"/>
      <c r="C6" s="8"/>
      <c r="D6" s="8"/>
      <c r="E6" s="8"/>
      <c r="F6" s="8">
        <v>1</v>
      </c>
      <c r="G6" s="8"/>
      <c r="H6" s="8"/>
      <c r="I6" s="8">
        <v>1</v>
      </c>
      <c r="J6" s="8"/>
      <c r="K6" s="8"/>
      <c r="L6" s="8"/>
      <c r="M6" s="8"/>
      <c r="N6" s="8"/>
      <c r="O6" s="8"/>
      <c r="P6" s="8"/>
      <c r="Q6" s="8"/>
      <c r="R6" s="8"/>
      <c r="S6" s="8"/>
      <c r="T6" s="8"/>
      <c r="U6" s="8"/>
      <c r="V6" s="8"/>
      <c r="W6" s="8"/>
      <c r="X6" s="8"/>
      <c r="Y6" s="8"/>
      <c r="Z6" s="8"/>
      <c r="AA6" s="8"/>
      <c r="AB6" s="8">
        <v>8</v>
      </c>
      <c r="AC6" s="7"/>
    </row>
    <row r="7" ht="12" spans="1:29">
      <c r="A7" s="8">
        <v>4</v>
      </c>
      <c r="B7" s="8"/>
      <c r="C7" s="8"/>
      <c r="D7" s="8"/>
      <c r="E7" s="8">
        <v>1</v>
      </c>
      <c r="F7" s="8"/>
      <c r="G7" s="8"/>
      <c r="I7" s="8"/>
      <c r="J7" s="8"/>
      <c r="K7" s="8"/>
      <c r="L7" s="8"/>
      <c r="M7" s="8"/>
      <c r="N7" s="8"/>
      <c r="O7" s="8"/>
      <c r="P7" s="8"/>
      <c r="Q7" s="8"/>
      <c r="R7" s="8"/>
      <c r="S7" s="8"/>
      <c r="T7" s="8"/>
      <c r="U7" s="8"/>
      <c r="V7" s="8"/>
      <c r="W7" s="8"/>
      <c r="X7" s="8"/>
      <c r="Y7" s="8"/>
      <c r="Z7" s="8"/>
      <c r="AA7" s="8"/>
      <c r="AB7" s="8">
        <v>15</v>
      </c>
      <c r="AC7" s="7"/>
    </row>
    <row r="8" ht="16.5" customHeight="1" spans="1:29">
      <c r="A8" s="8">
        <v>5</v>
      </c>
      <c r="B8" s="8"/>
      <c r="C8" s="8"/>
      <c r="D8" s="8"/>
      <c r="E8" s="9"/>
      <c r="F8" s="4"/>
      <c r="G8" s="10"/>
      <c r="H8" s="8">
        <v>2</v>
      </c>
      <c r="I8" s="8"/>
      <c r="J8" s="8"/>
      <c r="K8" s="8"/>
      <c r="L8" s="8"/>
      <c r="M8" s="8"/>
      <c r="N8" s="8"/>
      <c r="O8" s="8"/>
      <c r="P8" s="8"/>
      <c r="Q8" s="8"/>
      <c r="R8" s="8"/>
      <c r="S8" s="8"/>
      <c r="T8" s="8"/>
      <c r="U8" s="8"/>
      <c r="V8" s="8"/>
      <c r="W8" s="8"/>
      <c r="X8" s="8"/>
      <c r="Y8" s="8"/>
      <c r="Z8" s="8"/>
      <c r="AA8" s="8"/>
      <c r="AB8" s="8">
        <v>20</v>
      </c>
      <c r="AC8" s="7"/>
    </row>
    <row r="9" ht="12" spans="1:29">
      <c r="A9" s="8">
        <v>6</v>
      </c>
      <c r="B9" s="8"/>
      <c r="C9" s="8"/>
      <c r="D9" s="8"/>
      <c r="E9" s="9">
        <v>1</v>
      </c>
      <c r="F9" s="4"/>
      <c r="G9" s="10"/>
      <c r="H9" s="8">
        <v>2</v>
      </c>
      <c r="I9" s="8"/>
      <c r="J9" s="8"/>
      <c r="K9" s="8"/>
      <c r="L9" s="8"/>
      <c r="M9" s="8"/>
      <c r="N9" s="8"/>
      <c r="O9" s="8"/>
      <c r="P9" s="8"/>
      <c r="Q9" s="8"/>
      <c r="R9" s="8"/>
      <c r="S9" s="8"/>
      <c r="T9" s="8"/>
      <c r="U9" s="8"/>
      <c r="V9" s="8"/>
      <c r="W9" s="8"/>
      <c r="X9" s="8"/>
      <c r="Y9" s="8"/>
      <c r="Z9" s="8"/>
      <c r="AA9" s="8"/>
      <c r="AB9" s="8">
        <v>2</v>
      </c>
      <c r="AC9" s="7"/>
    </row>
    <row r="10" ht="12" spans="1:29">
      <c r="A10" s="8">
        <v>7</v>
      </c>
      <c r="B10" s="8"/>
      <c r="C10" s="8"/>
      <c r="D10" s="8"/>
      <c r="E10" s="9">
        <v>1</v>
      </c>
      <c r="F10" s="4"/>
      <c r="G10" s="10"/>
      <c r="H10" s="8"/>
      <c r="I10" s="8"/>
      <c r="J10" s="8"/>
      <c r="K10" s="8"/>
      <c r="L10" s="8"/>
      <c r="M10" s="8"/>
      <c r="N10" s="8"/>
      <c r="O10" s="8"/>
      <c r="P10" s="8"/>
      <c r="Q10" s="8"/>
      <c r="R10" s="8"/>
      <c r="S10" s="8"/>
      <c r="T10" s="8"/>
      <c r="U10" s="8"/>
      <c r="V10" s="8"/>
      <c r="W10" s="8"/>
      <c r="X10" s="8"/>
      <c r="Y10" s="8"/>
      <c r="Z10" s="8"/>
      <c r="AA10" s="8"/>
      <c r="AB10" s="8">
        <v>1</v>
      </c>
      <c r="AC10" s="7"/>
    </row>
    <row r="11" ht="12" spans="1:29">
      <c r="A11" s="8">
        <v>8</v>
      </c>
      <c r="B11" s="8"/>
      <c r="C11" s="8"/>
      <c r="D11" s="8"/>
      <c r="E11" s="8"/>
      <c r="F11" s="8"/>
      <c r="G11" s="8"/>
      <c r="H11" s="8"/>
      <c r="I11" s="8"/>
      <c r="J11" s="8"/>
      <c r="K11" s="8"/>
      <c r="L11" s="8"/>
      <c r="M11" s="8"/>
      <c r="N11" s="8"/>
      <c r="O11" s="8"/>
      <c r="P11" s="8">
        <v>1</v>
      </c>
      <c r="Q11" s="8"/>
      <c r="R11" s="8"/>
      <c r="S11" s="8">
        <v>1</v>
      </c>
      <c r="T11" s="8"/>
      <c r="U11" s="8"/>
      <c r="V11" s="8">
        <v>1</v>
      </c>
      <c r="W11" s="8"/>
      <c r="X11" s="8"/>
      <c r="Y11" s="8"/>
      <c r="Z11" s="8"/>
      <c r="AA11" s="8"/>
      <c r="AB11" s="8">
        <v>4</v>
      </c>
      <c r="AC11" s="7" t="s">
        <v>343</v>
      </c>
    </row>
    <row r="12" ht="12" spans="1:29">
      <c r="A12" s="8">
        <v>9</v>
      </c>
      <c r="B12" s="8"/>
      <c r="C12" s="8"/>
      <c r="D12" s="8"/>
      <c r="E12" s="8"/>
      <c r="F12" s="8"/>
      <c r="G12" s="8"/>
      <c r="H12" s="8"/>
      <c r="I12" s="8"/>
      <c r="J12" s="8"/>
      <c r="K12" s="8"/>
      <c r="L12" s="8"/>
      <c r="M12" s="8"/>
      <c r="N12" s="8"/>
      <c r="O12" s="8"/>
      <c r="P12" s="8">
        <v>1</v>
      </c>
      <c r="Q12" s="8"/>
      <c r="R12" s="8"/>
      <c r="S12" s="8">
        <v>1</v>
      </c>
      <c r="T12" s="8"/>
      <c r="U12" s="8"/>
      <c r="V12" s="8">
        <v>4</v>
      </c>
      <c r="W12" s="8"/>
      <c r="X12" s="8"/>
      <c r="Y12" s="8">
        <v>11</v>
      </c>
      <c r="Z12" s="8"/>
      <c r="AA12" s="8"/>
      <c r="AB12" s="8">
        <v>68</v>
      </c>
      <c r="AC12" s="7" t="s">
        <v>343</v>
      </c>
    </row>
    <row r="13" ht="12" spans="1:29">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7"/>
    </row>
    <row r="14" ht="12" spans="1:29">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7"/>
    </row>
    <row r="15" ht="12" spans="1:29">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7"/>
    </row>
    <row r="16" ht="12" spans="1:29">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7"/>
    </row>
    <row r="17" ht="12" spans="1:29">
      <c r="A17" s="8" t="s">
        <v>344</v>
      </c>
      <c r="B17" s="8">
        <f t="shared" ref="B17:Y17" si="1">B5+B20</f>
        <v>1</v>
      </c>
      <c r="C17" s="8">
        <f t="shared" si="1"/>
        <v>0</v>
      </c>
      <c r="D17" s="8">
        <f t="shared" si="1"/>
        <v>0</v>
      </c>
      <c r="E17" s="8">
        <f t="shared" si="1"/>
        <v>3</v>
      </c>
      <c r="F17" s="8">
        <f t="shared" si="1"/>
        <v>1</v>
      </c>
      <c r="G17" s="8">
        <f t="shared" si="1"/>
        <v>0</v>
      </c>
      <c r="H17" s="8">
        <f t="shared" si="1"/>
        <v>4</v>
      </c>
      <c r="I17" s="8">
        <f t="shared" si="1"/>
        <v>1</v>
      </c>
      <c r="J17" s="8">
        <f t="shared" si="1"/>
        <v>0</v>
      </c>
      <c r="K17" s="8">
        <f t="shared" si="1"/>
        <v>0</v>
      </c>
      <c r="L17" s="8">
        <f t="shared" si="1"/>
        <v>0</v>
      </c>
      <c r="M17" s="8">
        <f t="shared" si="1"/>
        <v>0</v>
      </c>
      <c r="N17" s="8">
        <f t="shared" si="1"/>
        <v>0</v>
      </c>
      <c r="O17" s="8">
        <f t="shared" si="1"/>
        <v>0</v>
      </c>
      <c r="P17" s="8">
        <f t="shared" si="1"/>
        <v>2</v>
      </c>
      <c r="Q17" s="8">
        <f t="shared" si="1"/>
        <v>1</v>
      </c>
      <c r="R17" s="8">
        <f t="shared" si="1"/>
        <v>0</v>
      </c>
      <c r="S17" s="8">
        <f t="shared" si="1"/>
        <v>2</v>
      </c>
      <c r="T17" s="8">
        <f t="shared" si="1"/>
        <v>0</v>
      </c>
      <c r="U17" s="8">
        <f t="shared" si="1"/>
        <v>0</v>
      </c>
      <c r="V17" s="8">
        <f t="shared" si="1"/>
        <v>5</v>
      </c>
      <c r="W17" s="8">
        <f t="shared" si="1"/>
        <v>0</v>
      </c>
      <c r="X17" s="8">
        <f t="shared" si="1"/>
        <v>0</v>
      </c>
      <c r="Y17" s="8">
        <f t="shared" si="1"/>
        <v>11</v>
      </c>
      <c r="Z17" s="8"/>
      <c r="AA17" s="8"/>
      <c r="AB17" s="8"/>
      <c r="AC17" s="7"/>
    </row>
    <row r="18" ht="12" spans="1:29">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7"/>
    </row>
    <row r="19" ht="12" spans="1:29">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7"/>
    </row>
    <row r="20" ht="12" spans="1:29">
      <c r="A20" s="8" t="s">
        <v>345</v>
      </c>
      <c r="B20" s="8">
        <f t="shared" ref="B20:Y20" si="2">SUM(B21:B29)</f>
        <v>1</v>
      </c>
      <c r="C20" s="8">
        <f t="shared" si="2"/>
        <v>0</v>
      </c>
      <c r="D20" s="8">
        <f t="shared" si="2"/>
        <v>0</v>
      </c>
      <c r="E20" s="8">
        <f t="shared" si="2"/>
        <v>0</v>
      </c>
      <c r="F20" s="8">
        <f t="shared" si="2"/>
        <v>0</v>
      </c>
      <c r="G20" s="8">
        <f t="shared" si="2"/>
        <v>0</v>
      </c>
      <c r="H20" s="8">
        <f t="shared" si="2"/>
        <v>0</v>
      </c>
      <c r="I20" s="8">
        <f t="shared" si="2"/>
        <v>0</v>
      </c>
      <c r="J20" s="8">
        <f t="shared" si="2"/>
        <v>0</v>
      </c>
      <c r="K20" s="8">
        <f t="shared" si="2"/>
        <v>0</v>
      </c>
      <c r="L20" s="8">
        <f t="shared" si="2"/>
        <v>0</v>
      </c>
      <c r="M20" s="8">
        <f t="shared" si="2"/>
        <v>0</v>
      </c>
      <c r="N20" s="8">
        <f t="shared" si="2"/>
        <v>0</v>
      </c>
      <c r="O20" s="8">
        <f t="shared" si="2"/>
        <v>0</v>
      </c>
      <c r="P20" s="8">
        <f t="shared" si="2"/>
        <v>0</v>
      </c>
      <c r="Q20" s="8">
        <f t="shared" si="2"/>
        <v>1</v>
      </c>
      <c r="R20" s="8">
        <f t="shared" si="2"/>
        <v>0</v>
      </c>
      <c r="S20" s="8">
        <f t="shared" si="2"/>
        <v>0</v>
      </c>
      <c r="T20" s="8">
        <f t="shared" si="2"/>
        <v>0</v>
      </c>
      <c r="U20" s="8">
        <f t="shared" si="2"/>
        <v>0</v>
      </c>
      <c r="V20" s="8">
        <f t="shared" si="2"/>
        <v>0</v>
      </c>
      <c r="W20" s="8">
        <f t="shared" si="2"/>
        <v>0</v>
      </c>
      <c r="X20" s="8">
        <f t="shared" si="2"/>
        <v>0</v>
      </c>
      <c r="Y20" s="8">
        <f t="shared" si="2"/>
        <v>0</v>
      </c>
      <c r="Z20" s="8"/>
      <c r="AA20" s="8"/>
      <c r="AB20" s="8"/>
      <c r="AC20" s="7"/>
    </row>
    <row r="21" ht="12" spans="1:29">
      <c r="A21" s="8">
        <v>1</v>
      </c>
      <c r="B21" s="8"/>
      <c r="C21" s="8"/>
      <c r="D21" s="8"/>
      <c r="E21" s="8"/>
      <c r="F21" s="8"/>
      <c r="G21" s="8"/>
      <c r="H21" s="8"/>
      <c r="I21" s="8"/>
      <c r="J21" s="8"/>
      <c r="K21" s="8"/>
      <c r="L21" s="8"/>
      <c r="M21" s="8"/>
      <c r="N21" s="8"/>
      <c r="O21" s="8"/>
      <c r="P21" s="8"/>
      <c r="Q21" s="8">
        <v>1</v>
      </c>
      <c r="R21" s="8"/>
      <c r="S21" s="8"/>
      <c r="T21" s="8"/>
      <c r="U21" s="8"/>
      <c r="V21" s="8"/>
      <c r="W21" s="8"/>
      <c r="X21" s="8"/>
      <c r="Y21" s="8"/>
      <c r="Z21" s="8"/>
      <c r="AA21" s="8"/>
      <c r="AB21" s="8">
        <v>5</v>
      </c>
      <c r="AC21" s="7"/>
    </row>
    <row r="22" ht="12" spans="1:29">
      <c r="A22" s="8">
        <v>2</v>
      </c>
      <c r="B22" s="8">
        <v>1</v>
      </c>
      <c r="C22" s="8"/>
      <c r="D22" s="8"/>
      <c r="E22" s="8"/>
      <c r="F22" s="8"/>
      <c r="G22" s="8"/>
      <c r="H22" s="8"/>
      <c r="I22" s="8"/>
      <c r="J22" s="8"/>
      <c r="K22" s="8"/>
      <c r="L22" s="8"/>
      <c r="M22" s="8"/>
      <c r="N22" s="8"/>
      <c r="O22" s="8"/>
      <c r="P22" s="8"/>
      <c r="Q22" s="8"/>
      <c r="R22" s="8"/>
      <c r="S22" s="8"/>
      <c r="T22" s="8"/>
      <c r="U22" s="8"/>
      <c r="V22" s="8"/>
      <c r="W22" s="8"/>
      <c r="X22" s="8"/>
      <c r="Y22" s="8"/>
      <c r="Z22" s="8"/>
      <c r="AA22" s="8"/>
      <c r="AB22" s="8">
        <v>7</v>
      </c>
      <c r="AC22" s="7"/>
    </row>
    <row r="23" ht="16.5" customHeight="1" spans="1:29">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7"/>
    </row>
    <row r="24" ht="12" spans="1:29">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7"/>
    </row>
    <row r="25" ht="12" spans="1:29">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7"/>
    </row>
    <row r="26" ht="12" spans="1:29">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7"/>
    </row>
    <row r="27" ht="12" spans="1:29">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7"/>
    </row>
    <row r="28" ht="12" spans="1:29">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7"/>
    </row>
    <row r="29" ht="12" spans="1:29">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7"/>
    </row>
    <row r="30" ht="12"/>
    <row r="31" ht="12"/>
    <row r="32" ht="12"/>
    <row r="33" ht="12"/>
    <row r="34" ht="12"/>
    <row r="35" ht="12"/>
    <row r="36" ht="12"/>
    <row r="37" ht="12"/>
    <row r="38" ht="12"/>
    <row r="39" ht="12"/>
    <row r="40" ht="12"/>
    <row r="41" ht="12"/>
    <row r="42" ht="12"/>
    <row r="43" ht="12"/>
    <row r="44" ht="12"/>
    <row r="45" ht="12"/>
    <row r="46" ht="12"/>
    <row r="47" ht="12"/>
    <row r="48" ht="12"/>
    <row r="49" ht="12"/>
    <row r="50" ht="12"/>
    <row r="51" ht="12"/>
    <row r="52" ht="12"/>
    <row r="53" ht="12"/>
    <row r="54" ht="12"/>
    <row r="55" ht="12"/>
    <row r="56" ht="12"/>
    <row r="57" ht="12"/>
    <row r="58" ht="12"/>
    <row r="59" ht="12"/>
    <row r="60" ht="12"/>
    <row r="61" ht="12"/>
    <row r="62" ht="12"/>
    <row r="63" ht="12"/>
    <row r="64" ht="12"/>
    <row r="65" ht="12"/>
    <row r="66" ht="12"/>
    <row r="67" ht="12"/>
    <row r="68" ht="12"/>
    <row r="69" ht="12"/>
    <row r="70" ht="12"/>
    <row r="71" ht="12"/>
    <row r="72" ht="12"/>
    <row r="73" ht="12"/>
    <row r="74" ht="12"/>
    <row r="75" ht="12"/>
    <row r="76" ht="12"/>
    <row r="77" ht="12"/>
    <row r="78" ht="12"/>
    <row r="79" ht="12"/>
    <row r="80" ht="12"/>
    <row r="81" ht="12"/>
    <row r="82" ht="12"/>
    <row r="83" ht="12"/>
    <row r="84" ht="12"/>
    <row r="85" ht="12"/>
    <row r="86" ht="12"/>
    <row r="87" ht="12"/>
    <row r="88" ht="12"/>
    <row r="89" ht="12"/>
    <row r="90" ht="12"/>
    <row r="91" ht="12"/>
    <row r="92" ht="12"/>
    <row r="93" ht="12"/>
    <row r="94" ht="12"/>
    <row r="95" ht="12"/>
    <row r="96" ht="12"/>
    <row r="97" ht="12"/>
    <row r="98" ht="12"/>
    <row r="99" ht="12"/>
    <row r="100" ht="12"/>
    <row r="101" ht="12"/>
    <row r="102" ht="12"/>
    <row r="103" ht="12"/>
    <row r="104" ht="12"/>
    <row r="105" ht="12"/>
    <row r="106" ht="12"/>
    <row r="107" ht="12"/>
    <row r="108" ht="12"/>
    <row r="109" ht="12"/>
    <row r="110" ht="12"/>
    <row r="111" ht="12"/>
    <row r="112"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sheetData>
  <mergeCells count="15">
    <mergeCell ref="A1:AA1"/>
    <mergeCell ref="B2:M2"/>
    <mergeCell ref="N2:Y2"/>
    <mergeCell ref="B3:D3"/>
    <mergeCell ref="E3:G3"/>
    <mergeCell ref="H3:J3"/>
    <mergeCell ref="K3:M3"/>
    <mergeCell ref="N3:P3"/>
    <mergeCell ref="Q3:S3"/>
    <mergeCell ref="T3:V3"/>
    <mergeCell ref="W3:Y3"/>
    <mergeCell ref="A2:A4"/>
    <mergeCell ref="Z2:Z4"/>
    <mergeCell ref="AA2:AA4"/>
    <mergeCell ref="AB2:A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明细表</vt:lpstr>
      <vt:lpstr>工美整理</vt:lpstr>
      <vt:lpstr>考核</vt: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p:lastModifiedBy>
  <dcterms:created xsi:type="dcterms:W3CDTF">2026-08-10T20:12:00Z</dcterms:created>
  <dcterms:modified xsi:type="dcterms:W3CDTF">2026-08-10T12:16:43Z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F0EFBDA3DF234237B715B98A40307D44_12</vt:lpwstr>
  </property>
  <property fmtid="{D5CDD505-2E9C-101B-9397-08002B2CF9AE}" pid="3" name="KSOProductBuildVer">
    <vt:lpwstr>2052-12.1.0.28043</vt:lpwstr>
  </property>
  <property fmtid="{D5CDD505-2E9C-101B-9397-08002B2CF9AE}" pid="4" name="CalculationRule">
    <vt:i4>0</vt:i4>
  </property>
</Properties>
</file>